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glmgovza-my.sharepoint.com/personal/tsakanim_glm_gov_za/Documents/Tsakanim2/OneDrive - glm.gov.za/SCM REPORTS 2022-2023/REPORTS 2022-2023/YEAR END/AG/AG REPORTS/"/>
    </mc:Choice>
  </mc:AlternateContent>
  <xr:revisionPtr revIDLastSave="0" documentId="8_{8E172D36-F4C1-4261-AC3D-7E1164184632}" xr6:coauthVersionLast="47" xr6:coauthVersionMax="47" xr10:uidLastSave="{00000000-0000-0000-0000-000000000000}"/>
  <bookViews>
    <workbookView xWindow="-108" yWindow="-108" windowWidth="23256" windowHeight="12576" xr2:uid="{00000000-000D-0000-FFFF-FFFF00000000}"/>
  </bookViews>
  <sheets>
    <sheet name="2022-2023 REGISTER" sheetId="6" r:id="rId1"/>
    <sheet name="RFQ 2022-2023" sheetId="7" r:id="rId2"/>
    <sheet name="GLM CONTRACTS" sheetId="8" r:id="rId3"/>
  </sheets>
  <externalReferences>
    <externalReference r:id="rId4"/>
    <externalReference r:id="rId5"/>
    <externalReference r:id="rId6"/>
  </externalReferences>
  <definedNames>
    <definedName name="_Hlk30766835" localSheetId="0">'2022-2023 REGISTER'!$D$3</definedName>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_xlnm.Print_Area" localSheetId="0">'2022-2023 REGISTER'!$A$1:$J$61</definedName>
    <definedName name="_xlnm.Print_Titles" localSheetId="0">'2022-2023 REGISTER'!$1:$2</definedName>
    <definedName name="rr">'[1]Template names'!$B$21</definedName>
    <definedName name="rrrrrrr">'[1]Template names'!$B$18</definedName>
    <definedName name="TableA25">'[3]Template names'!$B$135</definedName>
    <definedName name="TableA28">'[2]Template names'!$B$138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8" l="1"/>
  <c r="D1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Tsakani Mtebule</author>
  </authors>
  <commentList>
    <comment ref="D27" authorId="0" shapeId="0" xr:uid="{6076ADE8-D524-41B1-BD09-B0C9E47D8485}">
      <text>
        <r>
          <rPr>
            <b/>
            <sz val="9"/>
            <color indexed="81"/>
            <rFont val="Tahoma"/>
            <family val="2"/>
          </rPr>
          <t>Tsakani Mtebule:</t>
        </r>
        <r>
          <rPr>
            <sz val="9"/>
            <color indexed="81"/>
            <rFont val="Tahoma"/>
            <family val="2"/>
          </rPr>
          <t xml:space="preserve">
2018/2019 600 000
2019/2020 700 000
2020/2021 700 000
</t>
        </r>
      </text>
    </comment>
    <comment ref="E27" authorId="0" shapeId="0" xr:uid="{934F84CC-88B3-4C56-AA3C-5FC737233092}">
      <text>
        <r>
          <rPr>
            <b/>
            <sz val="9"/>
            <color indexed="81"/>
            <rFont val="Tahoma"/>
            <family val="2"/>
          </rPr>
          <t>Tsakani Mtebule:</t>
        </r>
        <r>
          <rPr>
            <sz val="9"/>
            <color indexed="81"/>
            <rFont val="Tahoma"/>
            <family val="2"/>
          </rPr>
          <t xml:space="preserve">
contract ends February 2022
Check dates SLA </t>
        </r>
      </text>
    </comment>
    <comment ref="D30" authorId="0" shapeId="0" xr:uid="{1451E33D-D443-413F-8A40-ECE544308AE2}">
      <text>
        <r>
          <rPr>
            <b/>
            <sz val="9"/>
            <color indexed="81"/>
            <rFont val="Tahoma"/>
            <family val="2"/>
          </rPr>
          <t>Tsakani Mtebule:</t>
        </r>
        <r>
          <rPr>
            <sz val="9"/>
            <color indexed="81"/>
            <rFont val="Tahoma"/>
            <family val="2"/>
          </rPr>
          <t xml:space="preserve">
2018/19  5 593 206.00
2019/20 17 000 000.00
2020/21 18 297 201.81
</t>
        </r>
      </text>
    </comment>
  </commentList>
</comments>
</file>

<file path=xl/sharedStrings.xml><?xml version="1.0" encoding="utf-8"?>
<sst xmlns="http://schemas.openxmlformats.org/spreadsheetml/2006/main" count="1319" uniqueCount="424">
  <si>
    <t>No.</t>
  </si>
  <si>
    <t>Tender number</t>
  </si>
  <si>
    <t>Service provider</t>
  </si>
  <si>
    <t>Description</t>
  </si>
  <si>
    <t>Start date</t>
  </si>
  <si>
    <t>End date</t>
  </si>
  <si>
    <t>Amount R</t>
  </si>
  <si>
    <t>SLA in place (Yes / No)</t>
  </si>
  <si>
    <t>Appointment date</t>
  </si>
  <si>
    <t>Comments</t>
  </si>
  <si>
    <t>RFQ number</t>
  </si>
  <si>
    <t xml:space="preserve"> CONTRACT REGISTER FOR THE PERIOD ENDING  JUNE 2023</t>
  </si>
  <si>
    <t>GLM017/2022</t>
  </si>
  <si>
    <t>Makoma Violet Business Enterprise (Pty) Ltd</t>
  </si>
  <si>
    <t>Panel of service providers rendering a service in respect of panel of four of fitting of tyres and battery for municipal vehicles for a period of 36 months</t>
  </si>
  <si>
    <t>Molototsi Tyres and spares (Pty) Ltd</t>
  </si>
  <si>
    <t>Kingbee Technology (Pty) Ltd</t>
  </si>
  <si>
    <t>Mod J Projects (Pty) Ltd</t>
  </si>
  <si>
    <t>GLM003/2023</t>
  </si>
  <si>
    <t>GPMVR Multi Projects cc JV Mothikeni Investments (Pty) Ltd</t>
  </si>
  <si>
    <t>Construction of Ramodumo Street Paving</t>
  </si>
  <si>
    <t>Per BOQ</t>
  </si>
  <si>
    <t>GLM020/2022</t>
  </si>
  <si>
    <t>Auction of Municipal Assets for a period of 36 months</t>
  </si>
  <si>
    <t>Ntirano (PTY) LTD</t>
  </si>
  <si>
    <t>Complilation and maintanance of the General Valuation roll supplementary valuation and related services for a period of five (5) years</t>
  </si>
  <si>
    <t>Mod Hope Properties cc</t>
  </si>
  <si>
    <t>GLM002/2023</t>
  </si>
  <si>
    <t>GLM008/2023</t>
  </si>
  <si>
    <t>GLM007/2023</t>
  </si>
  <si>
    <t>Martmol Trading cc</t>
  </si>
  <si>
    <t>Construction of Motsinoni Street Paving</t>
  </si>
  <si>
    <t>Double Hot Spot (Pty) LTD</t>
  </si>
  <si>
    <t>Construction of Thibeni Street Paving</t>
  </si>
  <si>
    <t>GLM011/2022</t>
  </si>
  <si>
    <t>Ice Cloud SA</t>
  </si>
  <si>
    <t>Online Electric Vending System and third-party vending for a period of 36 months.</t>
  </si>
  <si>
    <t>GLM018/2022</t>
  </si>
  <si>
    <t>Tshumisano Global</t>
  </si>
  <si>
    <t>Fleet Management System for a period of 36 months</t>
  </si>
  <si>
    <t>Yes</t>
  </si>
  <si>
    <t>Uranus Consulting Engineers CC</t>
  </si>
  <si>
    <t>GLM020/2016C</t>
  </si>
  <si>
    <t>Bagaphala projects trading</t>
  </si>
  <si>
    <t>Construction of Rotterdam sports complex</t>
  </si>
  <si>
    <t>GLM027/2016-PR</t>
  </si>
  <si>
    <t>Design and supervision of Ga-Kgapane Stadium phase 3</t>
  </si>
  <si>
    <t>GLM027/2016C</t>
  </si>
  <si>
    <t>Construction of Ga-Kgapane Stadium-Phase 03</t>
  </si>
  <si>
    <t>GLM019/2016-PR</t>
  </si>
  <si>
    <t>Morula Consulting Engineers</t>
  </si>
  <si>
    <t>Design &amp; supervision for construction of Thakgalane sports Ground</t>
  </si>
  <si>
    <t>GLM015/2017c</t>
  </si>
  <si>
    <t>Lazwi Engineering 16cc</t>
  </si>
  <si>
    <t>Planning and designs  for construction of ward 5 community halls</t>
  </si>
  <si>
    <t>GLM 005/2019</t>
  </si>
  <si>
    <t>Kipp Consulting Engineers</t>
  </si>
  <si>
    <t>Planning, design and supervision of Jokong street paving</t>
  </si>
  <si>
    <t>GLM 019/2018</t>
  </si>
  <si>
    <t>Sello Ramothweala Civils CC/Beten JV</t>
  </si>
  <si>
    <t>Thakgalane sports complex</t>
  </si>
  <si>
    <t>GLM 019/2016</t>
  </si>
  <si>
    <t>Maduke Trading (Pty) Ltd</t>
  </si>
  <si>
    <t>Madumeleng/Shotong sports complex</t>
  </si>
  <si>
    <t>GLM018/2016-PR</t>
  </si>
  <si>
    <t>T2-Tech Engineers (pty)Ltd</t>
  </si>
  <si>
    <t>Design &amp; supervision for construction of Madumeleng/shotong sports complex</t>
  </si>
  <si>
    <t>GLM005/2019C</t>
  </si>
  <si>
    <t>LebP Construction</t>
  </si>
  <si>
    <t>Construction of Jokong street paving</t>
  </si>
  <si>
    <t>31 June 2021</t>
  </si>
  <si>
    <t>GLM035/2019</t>
  </si>
  <si>
    <t>Burika ITC solution (Pty) Ltd</t>
  </si>
  <si>
    <t>Supply, installation and training ITC</t>
  </si>
  <si>
    <t>GLM029/2019</t>
  </si>
  <si>
    <t>FIRST NATIONAL BANK</t>
  </si>
  <si>
    <t>PROVISION OF BANKING SERVICES OF GLM FOR 3 YEARS</t>
  </si>
  <si>
    <t>R26161.08 per BOQ</t>
  </si>
  <si>
    <t>The rates are charged as per BOQ</t>
  </si>
  <si>
    <t>GLM002/2016C</t>
  </si>
  <si>
    <t>MADUKE TRADING</t>
  </si>
  <si>
    <t>Construction of Itieleng Street Paving</t>
  </si>
  <si>
    <t>GLM015/2016C</t>
  </si>
  <si>
    <t>NTSHIZAS TECHNICAL SERVICES</t>
  </si>
  <si>
    <t>Ward 5 Community Hall</t>
  </si>
  <si>
    <t>GLM055/2019</t>
  </si>
  <si>
    <t>MATHAKALA TRADING</t>
  </si>
  <si>
    <t>Low level bridge Ward 10 Motseketla</t>
  </si>
  <si>
    <t>GLM059/2019</t>
  </si>
  <si>
    <t>MPHEPHU INVESTMENT (PTY) LTD</t>
  </si>
  <si>
    <t>Low level bridge Ward 14 Lemondokop</t>
  </si>
  <si>
    <t>GLM062/2019</t>
  </si>
  <si>
    <t>TSWARAGANANG DEVELOPMENT</t>
  </si>
  <si>
    <t>Low level bridge Ward 07 Seatlaleng and Mollong</t>
  </si>
  <si>
    <t>GLM054/2019</t>
  </si>
  <si>
    <t>SAMWORTH CONSTRUCTION</t>
  </si>
  <si>
    <t>Low level bridge Ward 17 Mamaila to Kolobetona</t>
  </si>
  <si>
    <t>GLM060/2019</t>
  </si>
  <si>
    <t>MOLOTOTSI TRANSPORT AND CONSTRUCTION</t>
  </si>
  <si>
    <t>Low level bridge Ward 22 Nakampe</t>
  </si>
  <si>
    <t>GLM017/2020</t>
  </si>
  <si>
    <t>MUNSOFT PTY LTD</t>
  </si>
  <si>
    <t>Appointment of proposal for integrated financial management and internal control system</t>
  </si>
  <si>
    <t>GLM020/2020</t>
  </si>
  <si>
    <t>ANAKA GROUP</t>
  </si>
  <si>
    <t>Rental of printers for 36 months</t>
  </si>
  <si>
    <t>GLM021/2020</t>
  </si>
  <si>
    <t>FIDELITY CASH SOLUTIONS</t>
  </si>
  <si>
    <t>Provision of cash in transit for 36 months</t>
  </si>
  <si>
    <t>GLM018/2020</t>
  </si>
  <si>
    <t>MAHUMANI INCORPORATED</t>
  </si>
  <si>
    <t>Panel of Legal Firms (6) for provision of legal services for a period of 36 months</t>
  </si>
  <si>
    <t>R1170,00 per BOQ</t>
  </si>
  <si>
    <t>MOHALE INCORPORATED</t>
  </si>
  <si>
    <t>MOSIRE TSIANE ATTORNEYS</t>
  </si>
  <si>
    <t>MACHABA INC ATTORNEYS</t>
  </si>
  <si>
    <t>FLIP COETZER INCORPORATED</t>
  </si>
  <si>
    <t>MODJADJI RAPHESU INC ATTORNEYS</t>
  </si>
  <si>
    <t>GLM008/2021</t>
  </si>
  <si>
    <t>MORWAMAITE (PTY) LTD</t>
  </si>
  <si>
    <t>Supply and delivery of cleaning materials for a period of 36 months</t>
  </si>
  <si>
    <t>R66 972,00 per BOQ</t>
  </si>
  <si>
    <t>MAMOSHE INVESTMENT GROUP (PTY) LTD</t>
  </si>
  <si>
    <t>BOSESHOKA TRADING ENTERPRISE</t>
  </si>
  <si>
    <t>GLM009/2021</t>
  </si>
  <si>
    <t>WARONA CONSULTING ENGINEERS</t>
  </si>
  <si>
    <t>TM AFRICA ENGINEERING SERVICES</t>
  </si>
  <si>
    <t>Panel of civil engineering services for rendering professional services on as and when required basis for a period of 3 years</t>
  </si>
  <si>
    <t>BATATISE CONSULTING ENGINEERS</t>
  </si>
  <si>
    <t>NSUKU CONSULTING ENGINEERS</t>
  </si>
  <si>
    <t>BLACK CREED</t>
  </si>
  <si>
    <t>SHUMBA ENGINEERING SERVICES</t>
  </si>
  <si>
    <t>MAJOR QUALITY</t>
  </si>
  <si>
    <t>AES CONSULTING</t>
  </si>
  <si>
    <t>VCL COMSULTING ENGINEERS</t>
  </si>
  <si>
    <t xml:space="preserve">IMPUMELELO CONSULTING </t>
  </si>
  <si>
    <t>VUXAKA CONSULTING ENGINEERS</t>
  </si>
  <si>
    <t>MORULA CONSULTING ENGINEERS</t>
  </si>
  <si>
    <t>SHAWENI CONSULTING ENGINEERS</t>
  </si>
  <si>
    <t>T2-TECH ENGINNERS (PTY) LTD</t>
  </si>
  <si>
    <t>MORWA CONSULTING ENGINEERS</t>
  </si>
  <si>
    <t>DOLMEN ENGINEERS</t>
  </si>
  <si>
    <t>LEPALATHABENI INVESTMENTS</t>
  </si>
  <si>
    <t>MAPOXE CONSULTING ENGINEERS</t>
  </si>
  <si>
    <t>CLEAR WATER CONSULTING ENGINEERS (PTY) LTD</t>
  </si>
  <si>
    <t>LAZWI ENGINEERING 16 CC</t>
  </si>
  <si>
    <t>SKY HIGH CONSULTING ENGINEERS</t>
  </si>
  <si>
    <t>KAGO CONSULTING ENGINEERS</t>
  </si>
  <si>
    <t>MARUNGANE PROJECTS (PTY) LTD</t>
  </si>
  <si>
    <t>TSHASHU CONSULTING AND PROJECTS MANAGERS</t>
  </si>
  <si>
    <t>2MC CONSULTING ENGINEERS</t>
  </si>
  <si>
    <t>HLAYELANI CONSULTING ENGINEERS</t>
  </si>
  <si>
    <t xml:space="preserve">VUTANI CONSULTING SERVICES CC/NAPE MULTI PROFESSIONALS (PTY) LTD JV </t>
  </si>
  <si>
    <t>KIPP CONSULTING ENGINEERS</t>
  </si>
  <si>
    <t>SADC PROJECTS CONSULTING (PTY) LTD JV ORBITALS TRADING</t>
  </si>
  <si>
    <t>MOSOMO CONSULTING CIVIL ENGINEERS</t>
  </si>
  <si>
    <t>Design and Supervision of Tshabela Matswale Street Paving</t>
  </si>
  <si>
    <t>GLM012/2021</t>
  </si>
  <si>
    <t>TJM GREENTECH</t>
  </si>
  <si>
    <t>Appointment of a service provider to plan and implement Energy Efficiency Demand Side Management (EEDSM) for a period of 3 years</t>
  </si>
  <si>
    <t>GLM014/2021</t>
  </si>
  <si>
    <t>SHIDILA TRADING ENTERPRISE</t>
  </si>
  <si>
    <t>Panel of supplies for communication and events Management work for GLM for a period of 36 months</t>
  </si>
  <si>
    <t>R1 029 480,00 per BOQ</t>
  </si>
  <si>
    <t>WHITE HALL TRADING AND PROJECTS 64</t>
  </si>
  <si>
    <t>MONA EATING HOUSE BUSINESS ENTERPRISE</t>
  </si>
  <si>
    <t>GLM016/2021</t>
  </si>
  <si>
    <t>CATHU CONSULTING INC</t>
  </si>
  <si>
    <t>Unbundling of Municipal Assets and complilation of GRAP compliance Asset register for a period of 36 months</t>
  </si>
  <si>
    <t>GLM010/2021</t>
  </si>
  <si>
    <t>RISIMA PROJECT MANAGEMENT</t>
  </si>
  <si>
    <t>Panel of Electrical Engineering services for rendering professional services on as and when required basis for a period of 3 years</t>
  </si>
  <si>
    <t>A-M CONSULTING ENGINEERS</t>
  </si>
  <si>
    <t>MANE GROUP</t>
  </si>
  <si>
    <t>MAJOR QUALITY INVESTMENT</t>
  </si>
  <si>
    <t>MOGALEMOLE CONSULTING ENGINEERS</t>
  </si>
  <si>
    <t>EMC ASSOCIATES</t>
  </si>
  <si>
    <t>HI-END GROUP ELECTRICAL</t>
  </si>
  <si>
    <t>GLM020/2021</t>
  </si>
  <si>
    <t>PATM MECHENICAL AND ELECTRICAL CONTRACTORS</t>
  </si>
  <si>
    <t>Panel for the supply and delivery of electrical spares for a period of 36 months</t>
  </si>
  <si>
    <t>R7 806 503,47 per BOQ</t>
  </si>
  <si>
    <t>OTS ELECTRICAL</t>
  </si>
  <si>
    <t>ROORIV CONSTRUCTION (PTY) LTD</t>
  </si>
  <si>
    <t>GLM023/2021</t>
  </si>
  <si>
    <t>ZERO TWO FUEL DISTRIBUTORS</t>
  </si>
  <si>
    <t>Supply and delivery of Diesel, Petrol and Oil for a period of 36 months</t>
  </si>
  <si>
    <t>GLM009/2021/6-C</t>
  </si>
  <si>
    <t>PERRIZIN HOMES CC</t>
  </si>
  <si>
    <t>Ga-kgapane Cemetery</t>
  </si>
  <si>
    <t>GLM009/2021/1-C</t>
  </si>
  <si>
    <t>LEBP CONSTRUCTION AND PROJECTS</t>
  </si>
  <si>
    <t>Mohlabaneng Street Paving</t>
  </si>
  <si>
    <t>GLM009/2021/2-C</t>
  </si>
  <si>
    <t>MAMOMAMA TRADING</t>
  </si>
  <si>
    <t>Makhuthukwe Street Paving</t>
  </si>
  <si>
    <t>GLM009/2021/3-C</t>
  </si>
  <si>
    <t>ZEVOFUSION (PTY) LTD JV DZUNGENI GROUP JV MACHABA TAU CONSTRUCTION</t>
  </si>
  <si>
    <t>Raphahlelo/Phooko Street Paving</t>
  </si>
  <si>
    <t>GLM009/2021/4-C</t>
  </si>
  <si>
    <t>SELLO RAMOTHWALA CIVILS</t>
  </si>
  <si>
    <t>Sephukubje Street Paving</t>
  </si>
  <si>
    <t>GLM009/2021/5-C</t>
  </si>
  <si>
    <t>MATSEKA CONSTRUCTION AND PROJECTS CC</t>
  </si>
  <si>
    <t>Tshabela Matswele Street Paving</t>
  </si>
  <si>
    <t>GLM035/2021</t>
  </si>
  <si>
    <t>KUNENE MAKOPO RISK SOLUTION</t>
  </si>
  <si>
    <t>PROVISION OF INSURANCE SERVICES AT GLM FOR A PERIOD OF 36 MONTHS</t>
  </si>
  <si>
    <t>GLM001/2022</t>
  </si>
  <si>
    <t>MADZ ELECTRICAL</t>
  </si>
  <si>
    <t>ELECTRIFICATION OF FIVE VILLAGES AT KHUDUTHAMAGA, LAS VEGAS, MAMOKGADI, SEKGOPO MABOKE AND SHAMFANA</t>
  </si>
  <si>
    <t>GLM005/2022</t>
  </si>
  <si>
    <t>TELGOPLEX (PTY) LTD</t>
  </si>
  <si>
    <t>CONSTRUCTION OF PHOOKO LOW LEVEL BRIDGE</t>
  </si>
  <si>
    <t>GLM006/2022</t>
  </si>
  <si>
    <t>GPMVR MULTI PROJECTS</t>
  </si>
  <si>
    <t>MELODING STORMWATER CANAL</t>
  </si>
  <si>
    <t>GLM003/2022</t>
  </si>
  <si>
    <t>LERA 2 TRADING</t>
  </si>
  <si>
    <t>BEAUTIFICATION OF MODJADJISKLOOF TOWN ENTRANCE</t>
  </si>
  <si>
    <t>GLM008/2022</t>
  </si>
  <si>
    <t>KOPANEGO TRAVEL</t>
  </si>
  <si>
    <t>PANEL OF SERVICE PROVIDERS RENDERING A SERVICE IN RESPECT OF TRAVEL AGENCY FOR AIR TRAVEL AND ACCOMODATION ARRANGEMENTS TO THE GLM OFFICIALS FOR A PERIOD OF 36 MONTHS</t>
  </si>
  <si>
    <t>PHETHO TRAVEL</t>
  </si>
  <si>
    <t>QUANTUM LEAP TRAVEL</t>
  </si>
  <si>
    <t>REAKGONA TRAVEL SERVICES</t>
  </si>
  <si>
    <t>GLM002/2022</t>
  </si>
  <si>
    <t>FNM SECURITY SERVICES</t>
  </si>
  <si>
    <t>PANEL OF SERVICE PROVIDERS FOR DE-BUSHING AND MAINTENANCE OF GLM FACILITIES FOR A PERIOD OF 36 MONTHS</t>
  </si>
  <si>
    <t>MMATSHEPE HOLDINGS (PTY) LTD</t>
  </si>
  <si>
    <t>PHAREPHARE SECURITY SERVICES</t>
  </si>
  <si>
    <t>LEBONENG NORTH INVESTMENT</t>
  </si>
  <si>
    <t>MABOROTHO TRADING</t>
  </si>
  <si>
    <t>KHATHOLA MOHALE (PTY) LTD</t>
  </si>
  <si>
    <t>MOD J PROJECTS &amp; INVESTMENTS</t>
  </si>
  <si>
    <t>KINGBEE TECHNOLOGIES</t>
  </si>
  <si>
    <t>M4 PROJECTS</t>
  </si>
  <si>
    <t>GLM004/2022</t>
  </si>
  <si>
    <t>TSOGA MAMOKGOPO TRADING AND PROJECTS</t>
  </si>
  <si>
    <t>SUPPLY AND DELIVERYOF 2200 X 240 LITRE WHEELED REFUSE CONTAINERS</t>
  </si>
  <si>
    <t>ALJ STORE</t>
  </si>
  <si>
    <t>LEMETJA CIVILS</t>
  </si>
  <si>
    <t>NWATASI BUSINESS</t>
  </si>
  <si>
    <t>PHADU HOLDINGS</t>
  </si>
  <si>
    <t>GLM013/2022</t>
  </si>
  <si>
    <t>TZANEEN AFRI INVESTMENT (PTY) LTD</t>
  </si>
  <si>
    <t>CONSTRUCTION OF RAMPEPE ACCESS BRIDGE FOR GREATER LETABA MUNICIPALITY</t>
  </si>
  <si>
    <t>GLM012/2022</t>
  </si>
  <si>
    <t>MARTMOL TRADING</t>
  </si>
  <si>
    <t>CONSTRUCTION OF MAMOKGADI STREET PAVING</t>
  </si>
  <si>
    <t>GLM014/2022</t>
  </si>
  <si>
    <t>TEMPE TRADING AND PROJECT</t>
  </si>
  <si>
    <t>PROCUREMENT OF TWENTT (20) PANEL SERVICES PROVIDERS FOR PREVENTATIVE MAINTENANCE OF GRAVEL AND SURFACED ROADS TO BE APPIONTED ON AN AS AND WHEN REQUIRED BASIS FOR THE PERIOD OF THREE (03) YEARS</t>
  </si>
  <si>
    <t>R192,136,19</t>
  </si>
  <si>
    <t xml:space="preserve">SARATHI TRADING ENTERPRISE </t>
  </si>
  <si>
    <t>PHAREPHARE CONSTRUCTION</t>
  </si>
  <si>
    <t>PERRIZIN HOMES</t>
  </si>
  <si>
    <t>NKUMANI MULTI PROJECTS (Pty) Ltd</t>
  </si>
  <si>
    <t>NKOMAZI LEMETJA JV</t>
  </si>
  <si>
    <t>MOTHIKENI INVESTMENTS</t>
  </si>
  <si>
    <t>MATHPOWER TRADING AND PROJECTS  (Pty)Ltd</t>
  </si>
  <si>
    <t>MAEKU'S (Pty)Ltd</t>
  </si>
  <si>
    <t>LESWIKA ROADS</t>
  </si>
  <si>
    <t>R164,580,00</t>
  </si>
  <si>
    <t>GROUP 33 CIVIL CONSTRACTOR (Pty) Ltd</t>
  </si>
  <si>
    <t>FJRIC CONTRUCTION AND PROJECTS</t>
  </si>
  <si>
    <t>DOUBLE HOT SPOT</t>
  </si>
  <si>
    <t>BTECH CONSULTING JV EASYTECH</t>
  </si>
  <si>
    <t>BILMOD TRADING AND CONTRUCTION</t>
  </si>
  <si>
    <t>BROOKLYN PROJECTS 21</t>
  </si>
  <si>
    <t>XALAMUKA BUILT ENVIRONMENT JV</t>
  </si>
  <si>
    <t>R190,193,33</t>
  </si>
  <si>
    <t>CARPUS CONSTRUCTION  AND PROJECTS</t>
  </si>
  <si>
    <t>GLM001/2023</t>
  </si>
  <si>
    <t>Ntlhapeng Trading Enterprise</t>
  </si>
  <si>
    <t>GEBR Schroder GMBH (PTY) LTD</t>
  </si>
  <si>
    <t>Phadu Holdings (PTY) LTD</t>
  </si>
  <si>
    <t>Sampule (PTY) LTD</t>
  </si>
  <si>
    <t>Maeku's (PTY) LTD</t>
  </si>
  <si>
    <t>Tsoga Mamogopo Trading and Projects</t>
  </si>
  <si>
    <t>GLM019/2022</t>
  </si>
  <si>
    <t>24-0ct-2025</t>
  </si>
  <si>
    <t>Seboch Group (PTY) LTD</t>
  </si>
  <si>
    <t>Serakwa Assessor Consultants</t>
  </si>
  <si>
    <t>Sylmako Group</t>
  </si>
  <si>
    <t>Kea Authentic Trading and Projects</t>
  </si>
  <si>
    <t>Hoshani Security Services</t>
  </si>
  <si>
    <t>Rendering of security services for GLM facilities</t>
  </si>
  <si>
    <t>O/N 42850</t>
  </si>
  <si>
    <t>Panel of service providers rendering a service in respect of panel of six (6) for supply and delivery of personal protective clothing for a period of 36 months</t>
  </si>
  <si>
    <t>Panel of service providers rendering a service in respect of panel of six (4) for supply and delivery of stationery for a period of 36 months</t>
  </si>
  <si>
    <t>Rendering of security services for GLM facilities for 3 months</t>
  </si>
  <si>
    <t>Rendering of security services for GLM facilities for 36 months</t>
  </si>
  <si>
    <t>R16 675.00 Unarmed R17 825.00 Armed</t>
  </si>
  <si>
    <t>Nkhensi Carol Security Services cc</t>
  </si>
  <si>
    <t>Phepha MV Security Services</t>
  </si>
  <si>
    <t>FNM Security Services</t>
  </si>
  <si>
    <t>GLM021/2022</t>
  </si>
  <si>
    <t>GLM009/2023</t>
  </si>
  <si>
    <t>LebP Construction and Projects cc JV Mod J Projects PTY LTD</t>
  </si>
  <si>
    <t>Construction of Abel Street Paving</t>
  </si>
  <si>
    <t>RFQ002/2023</t>
  </si>
  <si>
    <t>RFQ003/2023</t>
  </si>
  <si>
    <t>KGOSIBOKANG BUSINESS DEVELOPMENT</t>
  </si>
  <si>
    <t>Supply and delivery of poly diesel bowser</t>
  </si>
  <si>
    <t>GHONYA TRADING AND PROJECTS</t>
  </si>
  <si>
    <t>Supply and delivery of 150 SMME's shelter</t>
  </si>
  <si>
    <t>RFQ004/2023</t>
  </si>
  <si>
    <t>GIFTOZ BUSINESS ENTERPRISE</t>
  </si>
  <si>
    <t>Supply and Delivery of Traffic Uniform</t>
  </si>
  <si>
    <t>GLM011/2023</t>
  </si>
  <si>
    <t>Risima Project Management</t>
  </si>
  <si>
    <t>Electrification of Two Villages (Lebepane and Rotterdam)</t>
  </si>
  <si>
    <t>GLM012/2023</t>
  </si>
  <si>
    <t>Bilmond Trading and Construction</t>
  </si>
  <si>
    <t>Electrification of Three Villages (Mpepule, Lehalreng &amp; Rajeke)</t>
  </si>
  <si>
    <t>GLM013/2023</t>
  </si>
  <si>
    <t>Manco Business Enterprise</t>
  </si>
  <si>
    <t>Electrification of Three Villages (Iketleng, Lekgwareng &amp; Makhurupetse)</t>
  </si>
  <si>
    <t>GLM016/2023</t>
  </si>
  <si>
    <t>NNC Propeties PTY LTD</t>
  </si>
  <si>
    <t>Supply, Delivery and Installation of Four (4) Highmast Lights in Bellevue Cluster</t>
  </si>
  <si>
    <t>GLM017/2023</t>
  </si>
  <si>
    <t>Thotogelo MP Construction and Projects</t>
  </si>
  <si>
    <t>Supply, Delivery and Installation of Four (4) Highmast Lights in Kgapane Cluster</t>
  </si>
  <si>
    <t>GLM018/2023</t>
  </si>
  <si>
    <t>OTS Electrical</t>
  </si>
  <si>
    <t>Supply, Delivery and Installation of Four (4) Highmast Lights in Mokwakwaila Cluster</t>
  </si>
  <si>
    <t>GLM019/2023</t>
  </si>
  <si>
    <t>Mfumu Trading and Projects</t>
  </si>
  <si>
    <t>Supply, Delivery and Installation of Four (4) Highmast Lights in Sekgosese Cluster</t>
  </si>
  <si>
    <t>GLM028/2023</t>
  </si>
  <si>
    <t>Cathu Consulting Inc</t>
  </si>
  <si>
    <t>Provision of Advisory services within Finance department of the municipality for a period of two (2) years</t>
  </si>
  <si>
    <t>GLM026/2023</t>
  </si>
  <si>
    <t>Dignity Supply and Projects</t>
  </si>
  <si>
    <t>Procrement of Panel of Service Providers for  Training and Development for a period of 36 months to be appointed on an "as and when" required basis for the period of 36 months</t>
  </si>
  <si>
    <t>Quotation based</t>
  </si>
  <si>
    <t>Growth Management Consulting</t>
  </si>
  <si>
    <t>Paseka Business Enterprise</t>
  </si>
  <si>
    <t>Thansa Trading (Pty) Ltd</t>
  </si>
  <si>
    <t>GNS Training Consultants</t>
  </si>
  <si>
    <t>Masikila Training Solution</t>
  </si>
  <si>
    <t>Starplex 408 (Pty) Ltd</t>
  </si>
  <si>
    <t>Mawasha Chemicals</t>
  </si>
  <si>
    <t>Dithoriso Phepo Hlweko Services</t>
  </si>
  <si>
    <t>P. MAB Managers and Projects</t>
  </si>
  <si>
    <t>Nyankwavi Investment cc</t>
  </si>
  <si>
    <t>International Business Training College</t>
  </si>
  <si>
    <t>MMK Services (Pty) Ltd</t>
  </si>
  <si>
    <t>GLM027/2023</t>
  </si>
  <si>
    <t>GLM030/2023</t>
  </si>
  <si>
    <t>GLM029/2023</t>
  </si>
  <si>
    <t>The Five Star Trading and Projects</t>
  </si>
  <si>
    <t>Procurement of Supply, Delivery and installation of uniterrupted power through inverters, lithium battery, and solar inverter, battery, and solar for ICT network cabinets</t>
  </si>
  <si>
    <t>Daily Breez (Pty) Ltd</t>
  </si>
  <si>
    <t>Procurement of Supply and Delivery of 22 X 6m3 Skip Bins</t>
  </si>
  <si>
    <t>B2 Fuel (Pty) Ltd</t>
  </si>
  <si>
    <t>Procurement of Supply and Delivery of Fuel, Diesel, Petrol and oil for a period of 36 months</t>
  </si>
  <si>
    <t>Afripoint Fuel (Pty0 Ltd</t>
  </si>
  <si>
    <t>DINEO TSA BOTSHELO</t>
  </si>
  <si>
    <t>GLM025/2023</t>
  </si>
  <si>
    <t>Panel of land surveying consultants for a period of three (03) years</t>
  </si>
  <si>
    <t>GLM024/2025</t>
  </si>
  <si>
    <t>Liberty Town Planners</t>
  </si>
  <si>
    <t>Panel of Town Planning consultants for a period of three (3) years</t>
  </si>
  <si>
    <t>Matete and Associates Consultants</t>
  </si>
  <si>
    <t>MM Geomatics (Pty)  Ltd</t>
  </si>
  <si>
    <t>N Khoza Land Surveyors</t>
  </si>
  <si>
    <t>Techni Plano Development Strategists</t>
  </si>
  <si>
    <t>Project withdrawn</t>
  </si>
  <si>
    <t>No</t>
  </si>
  <si>
    <t>SKOTANE DEVELOPMENT</t>
  </si>
  <si>
    <t>Kgapane Sports ground-Planning ,Designs &amp; Supervision</t>
  </si>
  <si>
    <t>Mulanga Construction and Engineers</t>
  </si>
  <si>
    <t>GLM019/2015</t>
  </si>
  <si>
    <t>Kgapane Old Age-Planning ,Designs &amp; Supervision</t>
  </si>
  <si>
    <t>Siyeza Consulting Engineers</t>
  </si>
  <si>
    <t>GLM017/2015</t>
  </si>
  <si>
    <t>Madumeleng Old Age-Planning ,Designs &amp; Supervision</t>
  </si>
  <si>
    <t>GLM/016/2015</t>
  </si>
  <si>
    <t>Roer fontein youth centre</t>
  </si>
  <si>
    <t>GLM014/2015</t>
  </si>
  <si>
    <t>Sekgopo youth centre</t>
  </si>
  <si>
    <t>GLM012/2015</t>
  </si>
  <si>
    <t>Rotterdam Library-Designs</t>
  </si>
  <si>
    <t>AES Consulting Engineers</t>
  </si>
  <si>
    <t>GLM075/2015PR</t>
  </si>
  <si>
    <t>Old-Age Facility Kgapane Township</t>
  </si>
  <si>
    <t>GLM017/2015PR</t>
  </si>
  <si>
    <t>GLM002/2016-PR</t>
  </si>
  <si>
    <t>Maruputlela Consultancy cc</t>
  </si>
  <si>
    <t>Designs and supervision of Itieleng Sekgosese Street Paving</t>
  </si>
  <si>
    <t>Refurbishment of Modjadjiskloof Electricity Network</t>
  </si>
  <si>
    <t xml:space="preserve">Carpotex </t>
  </si>
  <si>
    <t>GLM025/2017</t>
  </si>
  <si>
    <t>Construction of Mamanyoya Sports complex</t>
  </si>
  <si>
    <t>Valcross Trading Enterprise</t>
  </si>
  <si>
    <t>GLM038/2017C</t>
  </si>
  <si>
    <t>GLM006/2017C</t>
  </si>
  <si>
    <t>Hlulani Civils JV FJRIC Construction</t>
  </si>
  <si>
    <t>Construction of Mokwasela Street Paving</t>
  </si>
  <si>
    <t>Fleet management system for 36 months</t>
  </si>
  <si>
    <t>Murendwa Consulting</t>
  </si>
  <si>
    <t>GLM031/2019</t>
  </si>
  <si>
    <t>Provision of Advisory services within the Finance department of the municipality for a period of 2 years</t>
  </si>
  <si>
    <t>Jeremiah T29 Management Services JV Lande Consulting Inc</t>
  </si>
  <si>
    <t>GLM017/2021</t>
  </si>
  <si>
    <t>Panel of Town planning consultants for implementation of various projects</t>
  </si>
  <si>
    <t>GLM068/2019</t>
  </si>
  <si>
    <t>Mahlori Development Consultants</t>
  </si>
  <si>
    <t>Acute Innovation (Pty) Ltd</t>
  </si>
  <si>
    <t>Upgrading of Dorren Street 11KV HT Overhead Line</t>
  </si>
  <si>
    <t>Lefamafa Electrical and Construction Services cc</t>
  </si>
  <si>
    <t>GLM014/2020</t>
  </si>
  <si>
    <t>Rehabilitation of Modjadjiskloof internal streets (Uitsicht street)</t>
  </si>
  <si>
    <t>T2-Tech Engineers (Pty) Ltd</t>
  </si>
  <si>
    <t>GLM008/2018</t>
  </si>
  <si>
    <t>Rasewane and Lenoko street paving</t>
  </si>
  <si>
    <t>Sheboneth Trading Enterprise</t>
  </si>
  <si>
    <t>GLM006/2019C</t>
  </si>
  <si>
    <t>Manningburg street paving</t>
  </si>
  <si>
    <t>Lokolang Trading and Projects</t>
  </si>
  <si>
    <t>GLM007/2019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</si>
</sst>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0.00_-;\-&quot;R&quot;* #,##0.00_-;_-&quot;R&quot;* &quot;-&quot;??_-;_-@_-"/>
    <numFmt numFmtId="164" formatCode="_(&quot;$&quot;* #,##0.00_);_(&quot;$&quot;* \(#,##0.00\);_(&quot;$&quot;* &quot;-&quot;??_);_(@_)"/>
    <numFmt numFmtId="165" formatCode="_(* #,##0.00_);_(* \(#,##0.00\);_(* &quot;-&quot;??_);_(@_)"/>
    <numFmt numFmtId="166" formatCode="&quot;R&quot;\ #,##0.00;[Red]&quot;R&quot;\ \-#,##0.00"/>
    <numFmt numFmtId="167" formatCode="_ * #,##0.00_ ;_ * \-#,##0.00_ ;_ * &quot;-&quot;??_ ;_ @_ "/>
    <numFmt numFmtId="168" formatCode="[$-409]d\-mmm\-yy;@"/>
    <numFmt numFmtId="169" formatCode="&quot;R&quot;#,##0.00"/>
    <numFmt numFmtId="170" formatCode="&quot;R&quot;#,##0.00;[Red]&quot;R&quot;#,##0.00"/>
    <numFmt numFmtId="171" formatCode="0.000%"/>
    <numFmt numFmtId="172" formatCode="&quot;R&quot;\ #,##0.00"/>
  </numFmts>
  <fonts count="15"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b/>
      <sz val="8"/>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8"/>
      <name val="Calibri"/>
      <family val="2"/>
      <scheme val="minor"/>
    </font>
    <font>
      <b/>
      <sz val="9"/>
      <color indexed="81"/>
      <name val="Tahoma"/>
      <family val="2"/>
    </font>
    <font>
      <sz val="9"/>
      <color indexed="81"/>
      <name val="Tahoma"/>
      <family val="2"/>
    </font>
    <font>
      <sz val="9"/>
      <name val="Arial"/>
      <family val="2"/>
    </font>
    <font>
      <sz val="10"/>
      <color theme="1"/>
      <name val="Arial"/>
      <family val="2"/>
    </font>
  </fonts>
  <fills count="3">
    <fill>
      <patternFill patternType="none"/>
    </fill>
    <fill>
      <patternFill patternType="gray125"/>
    </fill>
    <fill>
      <patternFill patternType="solid">
        <fgColor indexed="57"/>
        <bgColor indexed="1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82">
    <xf numFmtId="0" fontId="0" fillId="0" borderId="0"/>
    <xf numFmtId="0" fontId="2" fillId="2" borderId="0" applyNumberFormat="0" applyBorder="0" applyAlignment="0" applyProtection="0"/>
    <xf numFmtId="0" fontId="2" fillId="2" borderId="0" applyNumberFormat="0" applyBorder="0" applyAlignment="0" applyProtection="0"/>
    <xf numFmtId="167" fontId="3"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0" borderId="0" applyFont="0" applyFill="0" applyBorder="0" applyAlignment="0" applyProtection="0"/>
  </cellStyleXfs>
  <cellXfs count="117">
    <xf numFmtId="0" fontId="0" fillId="0" borderId="0" xfId="0"/>
    <xf numFmtId="0" fontId="6" fillId="0" borderId="1" xfId="0" applyFont="1" applyBorder="1" applyAlignment="1">
      <alignment horizontal="left" vertical="top"/>
    </xf>
    <xf numFmtId="0" fontId="7" fillId="0" borderId="1" xfId="0" applyFont="1" applyBorder="1" applyAlignment="1">
      <alignment vertical="center"/>
    </xf>
    <xf numFmtId="0" fontId="7" fillId="0" borderId="1" xfId="0" applyFont="1" applyBorder="1" applyAlignment="1">
      <alignment horizontal="left" vertical="center" wrapText="1"/>
    </xf>
    <xf numFmtId="166" fontId="7" fillId="0" borderId="1" xfId="181" applyNumberFormat="1" applyFont="1" applyFill="1" applyBorder="1" applyAlignment="1">
      <alignment horizontal="left" vertical="center" wrapText="1"/>
    </xf>
    <xf numFmtId="49" fontId="6" fillId="0" borderId="3" xfId="0" applyNumberFormat="1" applyFont="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vertical="center" wrapText="1"/>
    </xf>
    <xf numFmtId="15" fontId="7" fillId="0" borderId="1" xfId="0" applyNumberFormat="1" applyFont="1" applyBorder="1" applyAlignment="1">
      <alignment horizontal="center" vertical="center"/>
    </xf>
    <xf numFmtId="170" fontId="7" fillId="0" borderId="1" xfId="181" applyNumberFormat="1" applyFont="1" applyFill="1" applyBorder="1" applyAlignment="1">
      <alignment horizontal="left" vertical="center" wrapText="1"/>
    </xf>
    <xf numFmtId="166" fontId="7" fillId="0" borderId="0" xfId="181" applyNumberFormat="1" applyFont="1" applyFill="1" applyBorder="1" applyAlignment="1">
      <alignment horizontal="left" vertical="center" wrapText="1"/>
    </xf>
    <xf numFmtId="44" fontId="7" fillId="0" borderId="1" xfId="181" applyNumberFormat="1" applyFont="1" applyFill="1" applyBorder="1" applyAlignment="1">
      <alignment horizontal="center" vertical="center" wrapText="1"/>
    </xf>
    <xf numFmtId="44" fontId="7" fillId="0" borderId="1" xfId="181" applyNumberFormat="1" applyFont="1" applyFill="1" applyBorder="1" applyAlignment="1">
      <alignment horizontal="left" vertical="center" wrapText="1"/>
    </xf>
    <xf numFmtId="44" fontId="7" fillId="0" borderId="4" xfId="181" applyNumberFormat="1" applyFont="1" applyFill="1" applyBorder="1" applyAlignment="1">
      <alignment horizontal="left" vertical="center" wrapText="1"/>
    </xf>
    <xf numFmtId="10" fontId="7" fillId="0" borderId="1" xfId="181" applyNumberFormat="1" applyFont="1" applyFill="1" applyBorder="1" applyAlignment="1">
      <alignment horizontal="right" vertical="center" wrapText="1"/>
    </xf>
    <xf numFmtId="171" fontId="7" fillId="0" borderId="1" xfId="181" applyNumberFormat="1" applyFont="1" applyFill="1" applyBorder="1" applyAlignment="1">
      <alignment horizontal="right" vertical="center" wrapText="1"/>
    </xf>
    <xf numFmtId="44" fontId="7" fillId="0" borderId="2" xfId="181" applyNumberFormat="1" applyFont="1" applyFill="1" applyBorder="1" applyAlignment="1">
      <alignment horizontal="center" vertical="center" wrapText="1"/>
    </xf>
    <xf numFmtId="0" fontId="6" fillId="0" borderId="4" xfId="0" applyFont="1" applyBorder="1" applyAlignment="1">
      <alignment horizontal="left" vertical="top"/>
    </xf>
    <xf numFmtId="0" fontId="7" fillId="0" borderId="4" xfId="0" applyFont="1" applyBorder="1" applyAlignment="1">
      <alignment vertical="center"/>
    </xf>
    <xf numFmtId="0" fontId="7" fillId="0" borderId="4" xfId="0" applyFont="1" applyBorder="1" applyAlignment="1">
      <alignment horizontal="left" vertical="center" wrapText="1"/>
    </xf>
    <xf numFmtId="0" fontId="9" fillId="0" borderId="4" xfId="0" applyFont="1" applyBorder="1" applyAlignment="1">
      <alignment horizontal="justify" vertical="center"/>
    </xf>
    <xf numFmtId="15" fontId="7" fillId="0" borderId="4"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6" fillId="0" borderId="4" xfId="0" applyNumberFormat="1" applyFont="1" applyBorder="1" applyAlignment="1">
      <alignment horizontal="center" vertical="center" wrapText="1"/>
    </xf>
    <xf numFmtId="0" fontId="6" fillId="0" borderId="4" xfId="0" applyFont="1" applyBorder="1" applyAlignment="1">
      <alignment horizontal="left" vertical="top" wrapText="1"/>
    </xf>
    <xf numFmtId="0" fontId="5" fillId="0" borderId="2" xfId="0" applyFont="1" applyBorder="1" applyAlignment="1">
      <alignment vertical="top"/>
    </xf>
    <xf numFmtId="0" fontId="5" fillId="0" borderId="0" xfId="0" applyFont="1" applyAlignment="1">
      <alignment vertical="top"/>
    </xf>
    <xf numFmtId="0" fontId="6" fillId="0" borderId="3" xfId="0" applyFont="1" applyBorder="1" applyAlignment="1">
      <alignment horizontal="left" vertical="top" wrapText="1"/>
    </xf>
    <xf numFmtId="0" fontId="9" fillId="0" borderId="1" xfId="0" applyFont="1" applyBorder="1" applyAlignment="1">
      <alignment horizontal="justify" vertical="center"/>
    </xf>
    <xf numFmtId="168" fontId="7" fillId="0" borderId="1" xfId="0" applyNumberFormat="1" applyFont="1" applyBorder="1" applyAlignment="1">
      <alignment horizontal="center" vertical="center"/>
    </xf>
    <xf numFmtId="168"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8" fillId="0" borderId="1" xfId="0" applyFont="1" applyBorder="1" applyAlignment="1">
      <alignment horizontal="left" vertical="center" wrapText="1"/>
    </xf>
    <xf numFmtId="0" fontId="6" fillId="0" borderId="2" xfId="0" applyFont="1" applyBorder="1" applyAlignment="1">
      <alignment horizontal="left" vertical="top"/>
    </xf>
    <xf numFmtId="0" fontId="7" fillId="0" borderId="2" xfId="0" applyFont="1" applyBorder="1" applyAlignment="1">
      <alignment vertical="center"/>
    </xf>
    <xf numFmtId="0" fontId="7" fillId="0" borderId="2" xfId="0" applyFont="1" applyBorder="1" applyAlignment="1">
      <alignment horizontal="left" vertical="center" wrapText="1"/>
    </xf>
    <xf numFmtId="0" fontId="9" fillId="0" borderId="2" xfId="0" applyFont="1" applyBorder="1" applyAlignment="1">
      <alignment horizontal="justify" vertical="center"/>
    </xf>
    <xf numFmtId="15"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xf>
    <xf numFmtId="168"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7" fillId="0" borderId="1" xfId="0" applyFont="1" applyBorder="1" applyAlignment="1">
      <alignment horizontal="left" vertical="center"/>
    </xf>
    <xf numFmtId="0" fontId="6"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wrapText="1"/>
    </xf>
    <xf numFmtId="15"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justify" vertical="center"/>
    </xf>
    <xf numFmtId="0" fontId="13" fillId="0" borderId="1" xfId="0" applyFont="1" applyBorder="1" applyAlignment="1">
      <alignment horizontal="center" vertical="top" wrapText="1"/>
    </xf>
    <xf numFmtId="4" fontId="13" fillId="0" borderId="1" xfId="0" applyNumberFormat="1" applyFont="1" applyBorder="1" applyAlignment="1">
      <alignment horizontal="right" vertical="top"/>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horizontal="center" vertical="top"/>
    </xf>
    <xf numFmtId="0" fontId="13" fillId="0" borderId="1" xfId="0" applyFont="1" applyBorder="1" applyAlignment="1">
      <alignment vertical="top"/>
    </xf>
    <xf numFmtId="15" fontId="13" fillId="0" borderId="1" xfId="0" applyNumberFormat="1" applyFont="1" applyBorder="1" applyAlignment="1">
      <alignment horizontal="left" vertical="top" wrapText="1"/>
    </xf>
    <xf numFmtId="167" fontId="13" fillId="0" borderId="1" xfId="181" applyFont="1" applyFill="1" applyBorder="1" applyAlignment="1">
      <alignment vertical="top"/>
    </xf>
    <xf numFmtId="165" fontId="13" fillId="0" borderId="1" xfId="44" applyFont="1" applyFill="1" applyBorder="1" applyAlignment="1">
      <alignment vertical="top"/>
    </xf>
    <xf numFmtId="0" fontId="8" fillId="0" borderId="1" xfId="0" applyFont="1" applyBorder="1" applyAlignment="1">
      <alignment horizontal="left" vertical="top"/>
    </xf>
    <xf numFmtId="0" fontId="8" fillId="0" borderId="1" xfId="0" applyFont="1" applyBorder="1" applyAlignment="1">
      <alignment horizontal="left" vertical="top" wrapText="1"/>
    </xf>
    <xf numFmtId="169" fontId="8" fillId="0" borderId="1" xfId="0" applyNumberFormat="1" applyFont="1" applyBorder="1" applyAlignment="1">
      <alignment horizontal="left" vertical="top"/>
    </xf>
    <xf numFmtId="15" fontId="8" fillId="0" borderId="1" xfId="0" applyNumberFormat="1" applyFont="1" applyBorder="1" applyAlignment="1">
      <alignment horizontal="left" vertical="top" wrapText="1"/>
    </xf>
    <xf numFmtId="0" fontId="8" fillId="0" borderId="7" xfId="0" applyFont="1" applyBorder="1" applyAlignment="1">
      <alignment horizontal="left" vertical="top" wrapText="1"/>
    </xf>
    <xf numFmtId="44" fontId="9" fillId="0" borderId="2" xfId="0" applyNumberFormat="1" applyFont="1" applyBorder="1" applyAlignment="1">
      <alignment horizontal="left" vertical="top"/>
    </xf>
    <xf numFmtId="44" fontId="9" fillId="0" borderId="2" xfId="0" applyNumberFormat="1" applyFont="1" applyBorder="1" applyAlignment="1">
      <alignment horizontal="left" vertical="top" wrapText="1"/>
    </xf>
    <xf numFmtId="169" fontId="9" fillId="0" borderId="2" xfId="0" applyNumberFormat="1" applyFont="1" applyBorder="1" applyAlignment="1">
      <alignment horizontal="left" vertical="top" wrapText="1"/>
    </xf>
    <xf numFmtId="44" fontId="9" fillId="0" borderId="5" xfId="0" applyNumberFormat="1" applyFont="1" applyBorder="1" applyAlignment="1">
      <alignment horizontal="left" vertical="top" wrapText="1"/>
    </xf>
    <xf numFmtId="44" fontId="9" fillId="0" borderId="1" xfId="0" applyNumberFormat="1" applyFont="1"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left" vertical="center" wrapText="1"/>
    </xf>
    <xf numFmtId="44" fontId="4" fillId="0" borderId="1" xfId="181" applyNumberFormat="1" applyFont="1" applyFill="1" applyBorder="1" applyAlignment="1">
      <alignment horizontal="left" vertical="top"/>
    </xf>
    <xf numFmtId="49" fontId="14" fillId="0" borderId="3" xfId="0" applyNumberFormat="1" applyFont="1" applyBorder="1" applyAlignment="1">
      <alignment horizontal="left" vertical="top" wrapText="1"/>
    </xf>
    <xf numFmtId="0" fontId="14" fillId="0" borderId="6" xfId="0" applyFont="1" applyBorder="1" applyAlignment="1">
      <alignment horizontal="left" vertical="top" wrapText="1"/>
    </xf>
    <xf numFmtId="0" fontId="14" fillId="0" borderId="1" xfId="0" applyFont="1" applyBorder="1" applyAlignment="1">
      <alignment horizontal="left" vertical="top" wrapText="1"/>
    </xf>
    <xf numFmtId="0" fontId="14" fillId="0" borderId="0" xfId="0" applyFont="1" applyAlignment="1">
      <alignment horizontal="left" vertical="top"/>
    </xf>
    <xf numFmtId="169" fontId="8" fillId="0" borderId="1" xfId="181" applyNumberFormat="1" applyFont="1" applyFill="1" applyBorder="1" applyAlignment="1">
      <alignment horizontal="left" vertical="top"/>
    </xf>
    <xf numFmtId="15" fontId="8" fillId="0" borderId="2" xfId="0" applyNumberFormat="1" applyFont="1" applyBorder="1" applyAlignment="1">
      <alignment horizontal="left" vertical="top" wrapText="1"/>
    </xf>
    <xf numFmtId="169" fontId="8" fillId="0" borderId="1" xfId="0" applyNumberFormat="1" applyFont="1" applyBorder="1" applyAlignment="1">
      <alignment horizontal="left" vertical="top" wrapText="1"/>
    </xf>
    <xf numFmtId="15" fontId="9" fillId="0" borderId="1" xfId="0" applyNumberFormat="1" applyFont="1" applyBorder="1" applyAlignment="1">
      <alignment horizontal="left" vertical="top"/>
    </xf>
    <xf numFmtId="0" fontId="9" fillId="0" borderId="1" xfId="0" applyFont="1" applyBorder="1" applyAlignment="1">
      <alignment horizontal="left" vertical="top" wrapText="1"/>
    </xf>
    <xf numFmtId="15" fontId="8" fillId="0" borderId="1" xfId="0" applyNumberFormat="1" applyFont="1" applyBorder="1" applyAlignment="1">
      <alignment horizontal="left" vertical="top"/>
    </xf>
    <xf numFmtId="168" fontId="8" fillId="0" borderId="1" xfId="0" applyNumberFormat="1" applyFont="1" applyBorder="1" applyAlignment="1">
      <alignment horizontal="left" vertical="top"/>
    </xf>
    <xf numFmtId="168" fontId="9" fillId="0" borderId="1" xfId="0" applyNumberFormat="1" applyFont="1" applyBorder="1" applyAlignment="1">
      <alignment horizontal="left" vertical="top" wrapText="1"/>
    </xf>
    <xf numFmtId="0" fontId="9" fillId="0" borderId="1" xfId="0" applyFont="1" applyBorder="1" applyAlignment="1">
      <alignment horizontal="left" vertical="top"/>
    </xf>
    <xf numFmtId="9" fontId="8" fillId="0" borderId="1" xfId="181" applyNumberFormat="1" applyFont="1" applyFill="1" applyBorder="1" applyAlignment="1">
      <alignment horizontal="left" vertical="top" wrapText="1"/>
    </xf>
    <xf numFmtId="172" fontId="9" fillId="0" borderId="1" xfId="0" applyNumberFormat="1" applyFont="1" applyBorder="1" applyAlignment="1">
      <alignment horizontal="left" vertical="top" wrapText="1"/>
    </xf>
    <xf numFmtId="0" fontId="9" fillId="0" borderId="8" xfId="0" applyFont="1" applyBorder="1" applyAlignment="1">
      <alignment horizontal="left" vertical="top"/>
    </xf>
    <xf numFmtId="0" fontId="8" fillId="0" borderId="1" xfId="0" applyFont="1" applyBorder="1" applyAlignment="1">
      <alignment vertical="center"/>
    </xf>
    <xf numFmtId="166" fontId="8" fillId="0" borderId="1" xfId="181" applyNumberFormat="1" applyFont="1" applyFill="1" applyBorder="1" applyAlignment="1">
      <alignment horizontal="left" vertical="center" wrapText="1"/>
    </xf>
    <xf numFmtId="15" fontId="8" fillId="0" borderId="1" xfId="0" applyNumberFormat="1" applyFont="1" applyBorder="1" applyAlignment="1">
      <alignment horizontal="center" vertical="center"/>
    </xf>
    <xf numFmtId="168" fontId="8" fillId="0" borderId="1" xfId="0" applyNumberFormat="1" applyFont="1" applyBorder="1" applyAlignment="1">
      <alignment horizontal="center" vertical="center"/>
    </xf>
    <xf numFmtId="168" fontId="9" fillId="0" borderId="1" xfId="0" applyNumberFormat="1" applyFont="1" applyBorder="1" applyAlignment="1">
      <alignment horizontal="center" vertical="center" wrapText="1"/>
    </xf>
    <xf numFmtId="0" fontId="9" fillId="0" borderId="0" xfId="0" applyFont="1" applyAlignment="1">
      <alignment vertical="top"/>
    </xf>
    <xf numFmtId="9" fontId="8" fillId="0" borderId="1" xfId="181" applyNumberFormat="1" applyFont="1" applyFill="1" applyBorder="1" applyAlignment="1">
      <alignment horizontal="center" vertical="center" wrapText="1"/>
    </xf>
    <xf numFmtId="0" fontId="9" fillId="0" borderId="1" xfId="0" applyFont="1" applyBorder="1" applyAlignment="1">
      <alignment horizontal="left" vertical="center" wrapText="1"/>
    </xf>
    <xf numFmtId="44" fontId="8" fillId="0" borderId="1" xfId="181" applyNumberFormat="1" applyFont="1" applyFill="1" applyBorder="1" applyAlignment="1">
      <alignment horizontal="left" vertical="center" wrapText="1"/>
    </xf>
    <xf numFmtId="169" fontId="9" fillId="0" borderId="0" xfId="0" applyNumberFormat="1" applyFont="1" applyAlignment="1">
      <alignment horizontal="left" vertical="top"/>
    </xf>
    <xf numFmtId="10" fontId="8" fillId="0" borderId="1" xfId="181" applyNumberFormat="1" applyFont="1" applyFill="1" applyBorder="1" applyAlignment="1">
      <alignment horizontal="center" vertical="center" wrapText="1"/>
    </xf>
    <xf numFmtId="44" fontId="8" fillId="0" borderId="1" xfId="181"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top" wrapText="1"/>
    </xf>
    <xf numFmtId="171" fontId="8" fillId="0" borderId="1" xfId="181" applyNumberFormat="1" applyFont="1" applyFill="1" applyBorder="1" applyAlignment="1">
      <alignment horizontal="center" vertical="center" wrapText="1"/>
    </xf>
    <xf numFmtId="0" fontId="8" fillId="0" borderId="4" xfId="0" applyFont="1" applyBorder="1" applyAlignment="1">
      <alignment vertical="center"/>
    </xf>
    <xf numFmtId="0" fontId="8" fillId="0" borderId="4" xfId="0" applyFont="1" applyBorder="1" applyAlignment="1">
      <alignment horizontal="left" vertical="center" wrapText="1"/>
    </xf>
    <xf numFmtId="44" fontId="8" fillId="0" borderId="4" xfId="181" applyNumberFormat="1" applyFont="1" applyFill="1" applyBorder="1" applyAlignment="1">
      <alignment horizontal="left" vertical="center" wrapText="1"/>
    </xf>
    <xf numFmtId="0" fontId="9" fillId="0" borderId="4" xfId="0" applyFont="1" applyBorder="1" applyAlignment="1">
      <alignment horizontal="left" vertical="top" wrapText="1"/>
    </xf>
    <xf numFmtId="44" fontId="8" fillId="0" borderId="0" xfId="181" applyNumberFormat="1" applyFont="1" applyFill="1" applyBorder="1" applyAlignment="1">
      <alignment horizontal="left" vertical="center" wrapText="1"/>
    </xf>
    <xf numFmtId="15" fontId="8" fillId="0" borderId="0" xfId="0" applyNumberFormat="1" applyFont="1" applyAlignment="1">
      <alignment horizontal="center" vertical="center"/>
    </xf>
    <xf numFmtId="168" fontId="8" fillId="0" borderId="0" xfId="0" applyNumberFormat="1" applyFont="1" applyAlignment="1">
      <alignment horizontal="center" vertical="center"/>
    </xf>
    <xf numFmtId="168" fontId="9" fillId="0" borderId="0" xfId="0" applyNumberFormat="1" applyFont="1" applyAlignment="1">
      <alignment horizontal="center" vertical="center" wrapText="1"/>
    </xf>
    <xf numFmtId="166" fontId="8" fillId="0" borderId="0" xfId="181" applyNumberFormat="1" applyFont="1" applyFill="1" applyBorder="1" applyAlignment="1">
      <alignment horizontal="right" vertical="center" wrapText="1"/>
    </xf>
    <xf numFmtId="0" fontId="9" fillId="0" borderId="0" xfId="0" applyFont="1" applyAlignment="1">
      <alignment horizontal="left" vertical="top" wrapText="1"/>
    </xf>
    <xf numFmtId="0" fontId="8" fillId="0" borderId="1" xfId="0" applyFont="1" applyBorder="1" applyAlignment="1">
      <alignment horizontal="left" vertical="center"/>
    </xf>
    <xf numFmtId="0" fontId="6" fillId="0" borderId="2" xfId="0" applyFont="1" applyBorder="1" applyAlignment="1">
      <alignment horizontal="center" vertical="top" wrapText="1"/>
    </xf>
  </cellXfs>
  <cellStyles count="182">
    <cellStyle name="Accent3 2" xfId="1" xr:uid="{00000000-0005-0000-0000-000000000000}"/>
    <cellStyle name="Accent3 3" xfId="2" xr:uid="{00000000-0005-0000-0000-000001000000}"/>
    <cellStyle name="Comma" xfId="181" builtinId="3"/>
    <cellStyle name="Comma 123 3" xfId="3" xr:uid="{00000000-0005-0000-0000-000003000000}"/>
    <cellStyle name="Comma 2" xfId="4" xr:uid="{00000000-0005-0000-0000-000004000000}"/>
    <cellStyle name="Comma 2 10" xfId="5" xr:uid="{00000000-0005-0000-0000-000005000000}"/>
    <cellStyle name="Comma 2 11" xfId="6" xr:uid="{00000000-0005-0000-0000-000006000000}"/>
    <cellStyle name="Comma 2 12" xfId="7" xr:uid="{00000000-0005-0000-0000-000007000000}"/>
    <cellStyle name="Comma 2 13" xfId="8" xr:uid="{00000000-0005-0000-0000-000008000000}"/>
    <cellStyle name="Comma 2 14" xfId="9" xr:uid="{00000000-0005-0000-0000-000009000000}"/>
    <cellStyle name="Comma 2 15" xfId="10" xr:uid="{00000000-0005-0000-0000-00000A000000}"/>
    <cellStyle name="Comma 2 16" xfId="11" xr:uid="{00000000-0005-0000-0000-00000B000000}"/>
    <cellStyle name="Comma 2 17" xfId="12" xr:uid="{00000000-0005-0000-0000-00000C000000}"/>
    <cellStyle name="Comma 2 18" xfId="13" xr:uid="{00000000-0005-0000-0000-00000D000000}"/>
    <cellStyle name="Comma 2 19" xfId="14" xr:uid="{00000000-0005-0000-0000-00000E000000}"/>
    <cellStyle name="Comma 2 2" xfId="15" xr:uid="{00000000-0005-0000-0000-00000F000000}"/>
    <cellStyle name="Comma 2 20" xfId="16" xr:uid="{00000000-0005-0000-0000-000010000000}"/>
    <cellStyle name="Comma 2 21" xfId="17" xr:uid="{00000000-0005-0000-0000-000011000000}"/>
    <cellStyle name="Comma 2 22" xfId="18" xr:uid="{00000000-0005-0000-0000-000012000000}"/>
    <cellStyle name="Comma 2 23" xfId="19" xr:uid="{00000000-0005-0000-0000-000013000000}"/>
    <cellStyle name="Comma 2 24" xfId="20" xr:uid="{00000000-0005-0000-0000-000014000000}"/>
    <cellStyle name="Comma 2 25" xfId="21" xr:uid="{00000000-0005-0000-0000-000015000000}"/>
    <cellStyle name="Comma 2 26" xfId="22" xr:uid="{00000000-0005-0000-0000-000016000000}"/>
    <cellStyle name="Comma 2 27" xfId="23" xr:uid="{00000000-0005-0000-0000-000017000000}"/>
    <cellStyle name="Comma 2 28" xfId="24" xr:uid="{00000000-0005-0000-0000-000018000000}"/>
    <cellStyle name="Comma 2 29" xfId="25" xr:uid="{00000000-0005-0000-0000-000019000000}"/>
    <cellStyle name="Comma 2 3" xfId="26" xr:uid="{00000000-0005-0000-0000-00001A000000}"/>
    <cellStyle name="Comma 2 30" xfId="27" xr:uid="{00000000-0005-0000-0000-00001B000000}"/>
    <cellStyle name="Comma 2 31" xfId="28" xr:uid="{00000000-0005-0000-0000-00001C000000}"/>
    <cellStyle name="Comma 2 32" xfId="29" xr:uid="{00000000-0005-0000-0000-00001D000000}"/>
    <cellStyle name="Comma 2 33" xfId="30" xr:uid="{00000000-0005-0000-0000-00001E000000}"/>
    <cellStyle name="Comma 2 34" xfId="31" xr:uid="{00000000-0005-0000-0000-00001F000000}"/>
    <cellStyle name="Comma 2 35" xfId="32" xr:uid="{00000000-0005-0000-0000-000020000000}"/>
    <cellStyle name="Comma 2 36" xfId="33" xr:uid="{00000000-0005-0000-0000-000021000000}"/>
    <cellStyle name="Comma 2 37" xfId="34" xr:uid="{00000000-0005-0000-0000-000022000000}"/>
    <cellStyle name="Comma 2 38" xfId="35" xr:uid="{00000000-0005-0000-0000-000023000000}"/>
    <cellStyle name="Comma 2 39" xfId="36" xr:uid="{00000000-0005-0000-0000-000024000000}"/>
    <cellStyle name="Comma 2 4" xfId="37" xr:uid="{00000000-0005-0000-0000-000025000000}"/>
    <cellStyle name="Comma 2 5" xfId="38" xr:uid="{00000000-0005-0000-0000-000026000000}"/>
    <cellStyle name="Comma 2 6" xfId="39" xr:uid="{00000000-0005-0000-0000-000027000000}"/>
    <cellStyle name="Comma 2 7" xfId="40" xr:uid="{00000000-0005-0000-0000-000028000000}"/>
    <cellStyle name="Comma 2 8" xfId="41" xr:uid="{00000000-0005-0000-0000-000029000000}"/>
    <cellStyle name="Comma 2 9" xfId="42" xr:uid="{00000000-0005-0000-0000-00002A000000}"/>
    <cellStyle name="Comma 25" xfId="43" xr:uid="{00000000-0005-0000-0000-00002B000000}"/>
    <cellStyle name="Comma 3" xfId="44" xr:uid="{00000000-0005-0000-0000-00002C000000}"/>
    <cellStyle name="Comma 3 2" xfId="45" xr:uid="{00000000-0005-0000-0000-00002D000000}"/>
    <cellStyle name="Comma 8" xfId="46" xr:uid="{00000000-0005-0000-0000-00002E000000}"/>
    <cellStyle name="Currency 2" xfId="47" xr:uid="{00000000-0005-0000-0000-00002F000000}"/>
    <cellStyle name="Currency 2 2" xfId="48" xr:uid="{00000000-0005-0000-0000-000030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10" xfId="60" xr:uid="{00000000-0005-0000-0000-00003D000000}"/>
    <cellStyle name="Normal 2 11" xfId="61" xr:uid="{00000000-0005-0000-0000-00003E000000}"/>
    <cellStyle name="Normal 2 12" xfId="62" xr:uid="{00000000-0005-0000-0000-00003F000000}"/>
    <cellStyle name="Normal 2 13" xfId="63" xr:uid="{00000000-0005-0000-0000-000040000000}"/>
    <cellStyle name="Normal 2 14" xfId="64" xr:uid="{00000000-0005-0000-0000-000041000000}"/>
    <cellStyle name="Normal 2 15" xfId="65" xr:uid="{00000000-0005-0000-0000-000042000000}"/>
    <cellStyle name="Normal 2 16" xfId="66" xr:uid="{00000000-0005-0000-0000-000043000000}"/>
    <cellStyle name="Normal 2 17" xfId="67" xr:uid="{00000000-0005-0000-0000-000044000000}"/>
    <cellStyle name="Normal 2 18" xfId="68" xr:uid="{00000000-0005-0000-0000-000045000000}"/>
    <cellStyle name="Normal 2 19" xfId="69" xr:uid="{00000000-0005-0000-0000-000046000000}"/>
    <cellStyle name="Normal 2 2" xfId="70" xr:uid="{00000000-0005-0000-0000-000047000000}"/>
    <cellStyle name="Normal 2 20" xfId="71" xr:uid="{00000000-0005-0000-0000-000048000000}"/>
    <cellStyle name="Normal 2 21" xfId="72" xr:uid="{00000000-0005-0000-0000-000049000000}"/>
    <cellStyle name="Normal 2 22" xfId="73" xr:uid="{00000000-0005-0000-0000-00004A000000}"/>
    <cellStyle name="Normal 2 23" xfId="74" xr:uid="{00000000-0005-0000-0000-00004B000000}"/>
    <cellStyle name="Normal 2 24" xfId="75" xr:uid="{00000000-0005-0000-0000-00004C000000}"/>
    <cellStyle name="Normal 2 25" xfId="76" xr:uid="{00000000-0005-0000-0000-00004D000000}"/>
    <cellStyle name="Normal 2 26" xfId="77" xr:uid="{00000000-0005-0000-0000-00004E000000}"/>
    <cellStyle name="Normal 2 27" xfId="78" xr:uid="{00000000-0005-0000-0000-00004F000000}"/>
    <cellStyle name="Normal 2 28" xfId="79" xr:uid="{00000000-0005-0000-0000-000050000000}"/>
    <cellStyle name="Normal 2 29" xfId="80" xr:uid="{00000000-0005-0000-0000-000051000000}"/>
    <cellStyle name="Normal 2 3" xfId="81" xr:uid="{00000000-0005-0000-0000-000052000000}"/>
    <cellStyle name="Normal 2 30" xfId="82" xr:uid="{00000000-0005-0000-0000-000053000000}"/>
    <cellStyle name="Normal 2 4" xfId="83" xr:uid="{00000000-0005-0000-0000-000054000000}"/>
    <cellStyle name="Normal 2 5" xfId="84" xr:uid="{00000000-0005-0000-0000-000055000000}"/>
    <cellStyle name="Normal 2 6" xfId="85" xr:uid="{00000000-0005-0000-0000-000056000000}"/>
    <cellStyle name="Normal 2 7" xfId="86" xr:uid="{00000000-0005-0000-0000-000057000000}"/>
    <cellStyle name="Normal 2 8" xfId="87" xr:uid="{00000000-0005-0000-0000-000058000000}"/>
    <cellStyle name="Normal 2 9" xfId="88" xr:uid="{00000000-0005-0000-0000-000059000000}"/>
    <cellStyle name="Normal 20" xfId="89" xr:uid="{00000000-0005-0000-0000-00005A000000}"/>
    <cellStyle name="Normal 21" xfId="90" xr:uid="{00000000-0005-0000-0000-00005B000000}"/>
    <cellStyle name="Normal 22" xfId="91" xr:uid="{00000000-0005-0000-0000-00005C000000}"/>
    <cellStyle name="Normal 23" xfId="92" xr:uid="{00000000-0005-0000-0000-00005D000000}"/>
    <cellStyle name="Normal 24" xfId="93" xr:uid="{00000000-0005-0000-0000-00005E000000}"/>
    <cellStyle name="Normal 25" xfId="94" xr:uid="{00000000-0005-0000-0000-00005F000000}"/>
    <cellStyle name="Normal 26" xfId="95" xr:uid="{00000000-0005-0000-0000-000060000000}"/>
    <cellStyle name="Normal 27" xfId="96" xr:uid="{00000000-0005-0000-0000-000061000000}"/>
    <cellStyle name="Normal 28" xfId="97" xr:uid="{00000000-0005-0000-0000-000062000000}"/>
    <cellStyle name="Normal 29" xfId="98" xr:uid="{00000000-0005-0000-0000-000063000000}"/>
    <cellStyle name="Normal 3" xfId="99" xr:uid="{00000000-0005-0000-0000-000064000000}"/>
    <cellStyle name="Normal 30" xfId="100" xr:uid="{00000000-0005-0000-0000-000065000000}"/>
    <cellStyle name="Normal 31" xfId="101" xr:uid="{00000000-0005-0000-0000-000066000000}"/>
    <cellStyle name="Normal 32" xfId="102" xr:uid="{00000000-0005-0000-0000-000067000000}"/>
    <cellStyle name="Normal 33" xfId="103" xr:uid="{00000000-0005-0000-0000-000068000000}"/>
    <cellStyle name="Normal 34" xfId="104" xr:uid="{00000000-0005-0000-0000-000069000000}"/>
    <cellStyle name="Normal 35" xfId="105" xr:uid="{00000000-0005-0000-0000-00006A000000}"/>
    <cellStyle name="Normal 36" xfId="106" xr:uid="{00000000-0005-0000-0000-00006B000000}"/>
    <cellStyle name="Normal 37" xfId="107" xr:uid="{00000000-0005-0000-0000-00006C000000}"/>
    <cellStyle name="Normal 38" xfId="108" xr:uid="{00000000-0005-0000-0000-00006D000000}"/>
    <cellStyle name="Normal 39" xfId="109" xr:uid="{00000000-0005-0000-0000-00006E000000}"/>
    <cellStyle name="Normal 4" xfId="110" xr:uid="{00000000-0005-0000-0000-00006F000000}"/>
    <cellStyle name="Normal 42" xfId="111" xr:uid="{00000000-0005-0000-0000-000070000000}"/>
    <cellStyle name="Normal 44" xfId="112" xr:uid="{00000000-0005-0000-0000-000071000000}"/>
    <cellStyle name="Normal 45" xfId="113" xr:uid="{00000000-0005-0000-0000-000072000000}"/>
    <cellStyle name="Normal 46" xfId="114" xr:uid="{00000000-0005-0000-0000-000073000000}"/>
    <cellStyle name="Normal 49" xfId="115" xr:uid="{00000000-0005-0000-0000-000074000000}"/>
    <cellStyle name="Normal 5" xfId="116" xr:uid="{00000000-0005-0000-0000-000075000000}"/>
    <cellStyle name="Normal 50" xfId="117" xr:uid="{00000000-0005-0000-0000-000076000000}"/>
    <cellStyle name="Normal 51" xfId="118" xr:uid="{00000000-0005-0000-0000-000077000000}"/>
    <cellStyle name="Normal 52" xfId="119" xr:uid="{00000000-0005-0000-0000-000078000000}"/>
    <cellStyle name="Normal 53" xfId="120" xr:uid="{00000000-0005-0000-0000-000079000000}"/>
    <cellStyle name="Normal 54" xfId="121" xr:uid="{00000000-0005-0000-0000-00007A000000}"/>
    <cellStyle name="Normal 55" xfId="122" xr:uid="{00000000-0005-0000-0000-00007B000000}"/>
    <cellStyle name="Normal 57" xfId="123" xr:uid="{00000000-0005-0000-0000-00007C000000}"/>
    <cellStyle name="Normal 58" xfId="124" xr:uid="{00000000-0005-0000-0000-00007D000000}"/>
    <cellStyle name="Normal 59" xfId="125" xr:uid="{00000000-0005-0000-0000-00007E000000}"/>
    <cellStyle name="Normal 6" xfId="126" xr:uid="{00000000-0005-0000-0000-00007F000000}"/>
    <cellStyle name="Normal 60" xfId="127" xr:uid="{00000000-0005-0000-0000-000080000000}"/>
    <cellStyle name="Normal 62" xfId="128" xr:uid="{00000000-0005-0000-0000-000081000000}"/>
    <cellStyle name="Normal 63" xfId="129" xr:uid="{00000000-0005-0000-0000-000082000000}"/>
    <cellStyle name="Normal 64" xfId="130" xr:uid="{00000000-0005-0000-0000-000083000000}"/>
    <cellStyle name="Normal 65" xfId="131" xr:uid="{00000000-0005-0000-0000-000084000000}"/>
    <cellStyle name="Normal 66" xfId="132" xr:uid="{00000000-0005-0000-0000-000085000000}"/>
    <cellStyle name="Normal 68" xfId="133" xr:uid="{00000000-0005-0000-0000-000086000000}"/>
    <cellStyle name="Normal 7" xfId="134" xr:uid="{00000000-0005-0000-0000-000087000000}"/>
    <cellStyle name="Normal 72" xfId="135" xr:uid="{00000000-0005-0000-0000-000088000000}"/>
    <cellStyle name="Normal 73" xfId="136" xr:uid="{00000000-0005-0000-0000-000089000000}"/>
    <cellStyle name="Normal 74" xfId="137" xr:uid="{00000000-0005-0000-0000-00008A000000}"/>
    <cellStyle name="Normal 76" xfId="138" xr:uid="{00000000-0005-0000-0000-00008B000000}"/>
    <cellStyle name="Normal 79" xfId="139" xr:uid="{00000000-0005-0000-0000-00008C000000}"/>
    <cellStyle name="Normal 8" xfId="140" xr:uid="{00000000-0005-0000-0000-00008D000000}"/>
    <cellStyle name="Normal 80" xfId="141" xr:uid="{00000000-0005-0000-0000-00008E000000}"/>
    <cellStyle name="Normal 81" xfId="142" xr:uid="{00000000-0005-0000-0000-00008F000000}"/>
    <cellStyle name="Normal 82" xfId="143" xr:uid="{00000000-0005-0000-0000-000090000000}"/>
    <cellStyle name="Normal 83" xfId="144" xr:uid="{00000000-0005-0000-0000-000091000000}"/>
    <cellStyle name="Normal 84" xfId="145" xr:uid="{00000000-0005-0000-0000-000092000000}"/>
    <cellStyle name="Normal 85" xfId="146" xr:uid="{00000000-0005-0000-0000-000093000000}"/>
    <cellStyle name="Normal 86" xfId="147" xr:uid="{00000000-0005-0000-0000-000094000000}"/>
    <cellStyle name="Normal 89" xfId="148" xr:uid="{00000000-0005-0000-0000-000095000000}"/>
    <cellStyle name="Normal 9" xfId="149" xr:uid="{00000000-0005-0000-0000-000096000000}"/>
    <cellStyle name="Normal 90" xfId="150" xr:uid="{00000000-0005-0000-0000-000097000000}"/>
    <cellStyle name="Normal 94" xfId="151" xr:uid="{00000000-0005-0000-0000-000098000000}"/>
    <cellStyle name="Percent 10" xfId="152" xr:uid="{00000000-0005-0000-0000-000099000000}"/>
    <cellStyle name="Percent 11" xfId="153" xr:uid="{00000000-0005-0000-0000-00009A000000}"/>
    <cellStyle name="Percent 12" xfId="154" xr:uid="{00000000-0005-0000-0000-00009B000000}"/>
    <cellStyle name="Percent 13" xfId="155" xr:uid="{00000000-0005-0000-0000-00009C000000}"/>
    <cellStyle name="Percent 14" xfId="156" xr:uid="{00000000-0005-0000-0000-00009D000000}"/>
    <cellStyle name="Percent 15" xfId="157" xr:uid="{00000000-0005-0000-0000-00009E000000}"/>
    <cellStyle name="Percent 16" xfId="158" xr:uid="{00000000-0005-0000-0000-00009F000000}"/>
    <cellStyle name="Percent 17" xfId="159" xr:uid="{00000000-0005-0000-0000-0000A0000000}"/>
    <cellStyle name="Percent 18" xfId="160" xr:uid="{00000000-0005-0000-0000-0000A1000000}"/>
    <cellStyle name="Percent 19" xfId="161" xr:uid="{00000000-0005-0000-0000-0000A2000000}"/>
    <cellStyle name="Percent 2" xfId="162" xr:uid="{00000000-0005-0000-0000-0000A3000000}"/>
    <cellStyle name="Percent 20" xfId="163" xr:uid="{00000000-0005-0000-0000-0000A4000000}"/>
    <cellStyle name="Percent 21" xfId="164" xr:uid="{00000000-0005-0000-0000-0000A5000000}"/>
    <cellStyle name="Percent 22" xfId="165" xr:uid="{00000000-0005-0000-0000-0000A6000000}"/>
    <cellStyle name="Percent 23" xfId="166" xr:uid="{00000000-0005-0000-0000-0000A7000000}"/>
    <cellStyle name="Percent 24" xfId="167" xr:uid="{00000000-0005-0000-0000-0000A8000000}"/>
    <cellStyle name="Percent 25" xfId="168" xr:uid="{00000000-0005-0000-0000-0000A9000000}"/>
    <cellStyle name="Percent 26" xfId="169" xr:uid="{00000000-0005-0000-0000-0000AA000000}"/>
    <cellStyle name="Percent 27" xfId="170" xr:uid="{00000000-0005-0000-0000-0000AB000000}"/>
    <cellStyle name="Percent 28" xfId="171" xr:uid="{00000000-0005-0000-0000-0000AC000000}"/>
    <cellStyle name="Percent 29" xfId="172" xr:uid="{00000000-0005-0000-0000-0000AD000000}"/>
    <cellStyle name="Percent 3" xfId="173" xr:uid="{00000000-0005-0000-0000-0000AE000000}"/>
    <cellStyle name="Percent 30" xfId="174" xr:uid="{00000000-0005-0000-0000-0000AF000000}"/>
    <cellStyle name="Percent 4" xfId="175" xr:uid="{00000000-0005-0000-0000-0000B0000000}"/>
    <cellStyle name="Percent 5" xfId="176" xr:uid="{00000000-0005-0000-0000-0000B1000000}"/>
    <cellStyle name="Percent 6" xfId="177" xr:uid="{00000000-0005-0000-0000-0000B2000000}"/>
    <cellStyle name="Percent 7" xfId="178" xr:uid="{00000000-0005-0000-0000-0000B3000000}"/>
    <cellStyle name="Percent 8" xfId="179" xr:uid="{00000000-0005-0000-0000-0000B4000000}"/>
    <cellStyle name="Percent 9" xfId="180" xr:uid="{00000000-0005-0000-0000-0000B5000000}"/>
  </cellStyles>
  <dxfs count="0"/>
  <tableStyles count="0" defaultTableStyle="TableStyleMedium2" defaultPivotStyle="PivotStyleLight16"/>
  <colors>
    <mruColors>
      <color rgb="FFFF99FF"/>
      <color rgb="FFFF00FF"/>
      <color rgb="FFCC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tabSelected="1" view="pageBreakPreview" topLeftCell="A55" zoomScaleNormal="100" zoomScaleSheetLayoutView="100" workbookViewId="0">
      <selection activeCell="K58" sqref="K58"/>
    </sheetView>
  </sheetViews>
  <sheetFormatPr defaultColWidth="9.109375" defaultRowHeight="10.199999999999999" x14ac:dyDescent="0.3"/>
  <cols>
    <col min="1" max="1" width="4.88671875" style="27" customWidth="1"/>
    <col min="2" max="2" width="13.44140625" style="27" customWidth="1"/>
    <col min="3" max="3" width="32.5546875" style="27" customWidth="1"/>
    <col min="4" max="4" width="40.88671875" style="27" customWidth="1"/>
    <col min="5" max="5" width="16.44140625" style="7" customWidth="1"/>
    <col min="6" max="6" width="13.33203125" style="27" customWidth="1"/>
    <col min="7" max="7" width="14.88671875" style="27" customWidth="1"/>
    <col min="8" max="8" width="15" style="27" customWidth="1"/>
    <col min="9" max="9" width="11" style="27" customWidth="1"/>
    <col min="10" max="10" width="15.6640625" style="27" customWidth="1"/>
    <col min="11" max="16384" width="9.109375" style="27"/>
  </cols>
  <sheetData>
    <row r="1" spans="1:10" ht="45.75" customHeight="1" thickBot="1" x14ac:dyDescent="0.35">
      <c r="A1" s="26"/>
      <c r="B1" s="116" t="s">
        <v>11</v>
      </c>
      <c r="C1" s="116"/>
      <c r="D1" s="116"/>
      <c r="E1" s="116"/>
      <c r="F1" s="116"/>
      <c r="G1" s="116"/>
      <c r="H1" s="116"/>
      <c r="I1" s="116"/>
      <c r="J1" s="116"/>
    </row>
    <row r="2" spans="1:10" s="7" customFormat="1" ht="47.25" customHeight="1" x14ac:dyDescent="0.3">
      <c r="A2" s="1" t="s">
        <v>0</v>
      </c>
      <c r="B2" s="2" t="s">
        <v>1</v>
      </c>
      <c r="C2" s="3" t="s">
        <v>2</v>
      </c>
      <c r="D2" s="3" t="s">
        <v>3</v>
      </c>
      <c r="E2" s="4" t="s">
        <v>6</v>
      </c>
      <c r="F2" s="5" t="s">
        <v>8</v>
      </c>
      <c r="G2" s="5" t="s">
        <v>4</v>
      </c>
      <c r="H2" s="5" t="s">
        <v>5</v>
      </c>
      <c r="I2" s="28" t="s">
        <v>7</v>
      </c>
      <c r="J2" s="28" t="s">
        <v>9</v>
      </c>
    </row>
    <row r="3" spans="1:10" s="7" customFormat="1" ht="34.200000000000003" customHeight="1" x14ac:dyDescent="0.3">
      <c r="A3" s="1">
        <v>1</v>
      </c>
      <c r="B3" s="2" t="s">
        <v>12</v>
      </c>
      <c r="C3" s="3" t="s">
        <v>13</v>
      </c>
      <c r="D3" s="29" t="s">
        <v>14</v>
      </c>
      <c r="E3" s="13">
        <v>432917</v>
      </c>
      <c r="F3" s="9">
        <v>44763</v>
      </c>
      <c r="G3" s="30">
        <v>44774</v>
      </c>
      <c r="H3" s="31">
        <v>45868</v>
      </c>
      <c r="I3" s="32" t="s">
        <v>40</v>
      </c>
      <c r="J3" s="32" t="s">
        <v>21</v>
      </c>
    </row>
    <row r="4" spans="1:10" s="7" customFormat="1" ht="39.75" customHeight="1" x14ac:dyDescent="0.3">
      <c r="A4" s="1">
        <v>2</v>
      </c>
      <c r="B4" s="2" t="s">
        <v>12</v>
      </c>
      <c r="C4" s="3" t="s">
        <v>15</v>
      </c>
      <c r="D4" s="29" t="s">
        <v>14</v>
      </c>
      <c r="E4" s="13">
        <v>432917</v>
      </c>
      <c r="F4" s="9">
        <v>44763</v>
      </c>
      <c r="G4" s="30">
        <v>44774</v>
      </c>
      <c r="H4" s="31">
        <v>45868</v>
      </c>
      <c r="I4" s="32" t="s">
        <v>40</v>
      </c>
      <c r="J4" s="32" t="s">
        <v>21</v>
      </c>
    </row>
    <row r="5" spans="1:10" s="7" customFormat="1" ht="34.200000000000003" customHeight="1" x14ac:dyDescent="0.3">
      <c r="A5" s="1">
        <v>3</v>
      </c>
      <c r="B5" s="2" t="s">
        <v>12</v>
      </c>
      <c r="C5" s="3" t="s">
        <v>16</v>
      </c>
      <c r="D5" s="29" t="s">
        <v>14</v>
      </c>
      <c r="E5" s="13">
        <v>432917</v>
      </c>
      <c r="F5" s="9">
        <v>44763</v>
      </c>
      <c r="G5" s="30">
        <v>44774</v>
      </c>
      <c r="H5" s="31">
        <v>45868</v>
      </c>
      <c r="I5" s="32" t="s">
        <v>40</v>
      </c>
      <c r="J5" s="32" t="s">
        <v>21</v>
      </c>
    </row>
    <row r="6" spans="1:10" s="7" customFormat="1" ht="34.200000000000003" customHeight="1" x14ac:dyDescent="0.3">
      <c r="A6" s="1">
        <v>4</v>
      </c>
      <c r="B6" s="2" t="s">
        <v>12</v>
      </c>
      <c r="C6" s="3" t="s">
        <v>17</v>
      </c>
      <c r="D6" s="29" t="s">
        <v>14</v>
      </c>
      <c r="E6" s="13">
        <v>432917</v>
      </c>
      <c r="F6" s="9">
        <v>44763</v>
      </c>
      <c r="G6" s="30">
        <v>44774</v>
      </c>
      <c r="H6" s="31">
        <v>45868</v>
      </c>
      <c r="I6" s="32" t="s">
        <v>40</v>
      </c>
      <c r="J6" s="32" t="s">
        <v>21</v>
      </c>
    </row>
    <row r="7" spans="1:10" s="7" customFormat="1" ht="34.200000000000003" customHeight="1" x14ac:dyDescent="0.3">
      <c r="A7" s="1">
        <v>5</v>
      </c>
      <c r="B7" s="2" t="s">
        <v>18</v>
      </c>
      <c r="C7" s="3" t="s">
        <v>19</v>
      </c>
      <c r="D7" s="29" t="s">
        <v>20</v>
      </c>
      <c r="E7" s="13">
        <v>25000884.460000001</v>
      </c>
      <c r="F7" s="9">
        <v>44811</v>
      </c>
      <c r="G7" s="30">
        <v>44823</v>
      </c>
      <c r="H7" s="31">
        <v>45918</v>
      </c>
      <c r="I7" s="32" t="s">
        <v>40</v>
      </c>
      <c r="J7" s="32"/>
    </row>
    <row r="8" spans="1:10" s="7" customFormat="1" ht="34.200000000000003" customHeight="1" x14ac:dyDescent="0.3">
      <c r="A8" s="1">
        <v>6</v>
      </c>
      <c r="B8" s="2" t="s">
        <v>22</v>
      </c>
      <c r="C8" s="3" t="s">
        <v>24</v>
      </c>
      <c r="D8" s="33" t="s">
        <v>23</v>
      </c>
      <c r="E8" s="15">
        <v>0.105</v>
      </c>
      <c r="F8" s="9">
        <v>44824</v>
      </c>
      <c r="G8" s="30">
        <v>44835</v>
      </c>
      <c r="H8" s="31">
        <v>45930</v>
      </c>
      <c r="I8" s="32" t="s">
        <v>40</v>
      </c>
      <c r="J8" s="32" t="s">
        <v>21</v>
      </c>
    </row>
    <row r="9" spans="1:10" s="7" customFormat="1" ht="56.25" customHeight="1" x14ac:dyDescent="0.3">
      <c r="A9" s="1">
        <v>7</v>
      </c>
      <c r="B9" s="2" t="s">
        <v>27</v>
      </c>
      <c r="C9" s="3" t="s">
        <v>26</v>
      </c>
      <c r="D9" s="29" t="s">
        <v>25</v>
      </c>
      <c r="E9" s="12">
        <v>1500175</v>
      </c>
      <c r="F9" s="9">
        <v>44824</v>
      </c>
      <c r="G9" s="30">
        <v>44835</v>
      </c>
      <c r="H9" s="31">
        <v>46660</v>
      </c>
      <c r="I9" s="32" t="s">
        <v>40</v>
      </c>
      <c r="J9" s="32" t="s">
        <v>21</v>
      </c>
    </row>
    <row r="10" spans="1:10" s="7" customFormat="1" ht="57.75" customHeight="1" x14ac:dyDescent="0.3">
      <c r="A10" s="1">
        <v>8</v>
      </c>
      <c r="B10" s="2" t="s">
        <v>29</v>
      </c>
      <c r="C10" s="3" t="s">
        <v>30</v>
      </c>
      <c r="D10" s="29" t="s">
        <v>31</v>
      </c>
      <c r="E10" s="12">
        <v>17630551.850000001</v>
      </c>
      <c r="F10" s="9">
        <v>44826</v>
      </c>
      <c r="G10" s="30">
        <v>44835</v>
      </c>
      <c r="H10" s="31">
        <v>45930</v>
      </c>
      <c r="I10" s="32" t="s">
        <v>40</v>
      </c>
      <c r="J10" s="32"/>
    </row>
    <row r="11" spans="1:10" s="7" customFormat="1" ht="64.5" customHeight="1" x14ac:dyDescent="0.3">
      <c r="A11" s="34">
        <v>9</v>
      </c>
      <c r="B11" s="35" t="s">
        <v>28</v>
      </c>
      <c r="C11" s="36" t="s">
        <v>32</v>
      </c>
      <c r="D11" s="37" t="s">
        <v>33</v>
      </c>
      <c r="E11" s="17">
        <v>19053477.699999999</v>
      </c>
      <c r="F11" s="38">
        <v>44826</v>
      </c>
      <c r="G11" s="39">
        <v>44835</v>
      </c>
      <c r="H11" s="40">
        <v>45930</v>
      </c>
      <c r="I11" s="41" t="s">
        <v>40</v>
      </c>
      <c r="J11" s="41"/>
    </row>
    <row r="12" spans="1:10" s="7" customFormat="1" ht="59.25" customHeight="1" x14ac:dyDescent="0.3">
      <c r="A12" s="1">
        <v>10</v>
      </c>
      <c r="B12" s="2" t="s">
        <v>34</v>
      </c>
      <c r="C12" s="3" t="s">
        <v>35</v>
      </c>
      <c r="D12" s="29" t="s">
        <v>36</v>
      </c>
      <c r="E12" s="16">
        <v>2.8750000000000001E-2</v>
      </c>
      <c r="F12" s="9">
        <v>44826</v>
      </c>
      <c r="G12" s="30">
        <v>44835</v>
      </c>
      <c r="H12" s="31">
        <v>45930</v>
      </c>
      <c r="I12" s="32" t="s">
        <v>40</v>
      </c>
      <c r="J12" s="32" t="s">
        <v>21</v>
      </c>
    </row>
    <row r="13" spans="1:10" s="7" customFormat="1" ht="52.5" customHeight="1" x14ac:dyDescent="0.3">
      <c r="A13" s="18">
        <v>11</v>
      </c>
      <c r="B13" s="19" t="s">
        <v>37</v>
      </c>
      <c r="C13" s="20" t="s">
        <v>38</v>
      </c>
      <c r="D13" s="21" t="s">
        <v>39</v>
      </c>
      <c r="E13" s="14">
        <v>11430</v>
      </c>
      <c r="F13" s="22">
        <v>44826</v>
      </c>
      <c r="G13" s="23">
        <v>44835</v>
      </c>
      <c r="H13" s="24">
        <v>45930</v>
      </c>
      <c r="I13" s="25" t="s">
        <v>40</v>
      </c>
      <c r="J13" s="25" t="s">
        <v>21</v>
      </c>
    </row>
    <row r="14" spans="1:10" s="7" customFormat="1" ht="41.25" customHeight="1" x14ac:dyDescent="0.3">
      <c r="A14" s="1">
        <v>12</v>
      </c>
      <c r="B14" s="2" t="s">
        <v>273</v>
      </c>
      <c r="C14" s="3" t="s">
        <v>274</v>
      </c>
      <c r="D14" s="29" t="s">
        <v>289</v>
      </c>
      <c r="E14" s="14">
        <v>27353.17</v>
      </c>
      <c r="F14" s="9">
        <v>44825</v>
      </c>
      <c r="G14" s="30">
        <v>44866</v>
      </c>
      <c r="H14" s="31">
        <v>45960</v>
      </c>
      <c r="I14" s="25" t="s">
        <v>40</v>
      </c>
      <c r="J14" s="32"/>
    </row>
    <row r="15" spans="1:10" s="7" customFormat="1" ht="36.75" customHeight="1" x14ac:dyDescent="0.3">
      <c r="A15" s="1">
        <v>13</v>
      </c>
      <c r="B15" s="2" t="s">
        <v>273</v>
      </c>
      <c r="C15" s="3" t="s">
        <v>275</v>
      </c>
      <c r="D15" s="29" t="s">
        <v>289</v>
      </c>
      <c r="E15" s="14">
        <v>27353.17</v>
      </c>
      <c r="F15" s="9">
        <v>44825</v>
      </c>
      <c r="G15" s="30">
        <v>44866</v>
      </c>
      <c r="H15" s="31">
        <v>45960</v>
      </c>
      <c r="I15" s="25" t="s">
        <v>40</v>
      </c>
      <c r="J15" s="32"/>
    </row>
    <row r="16" spans="1:10" s="7" customFormat="1" ht="34.200000000000003" customHeight="1" x14ac:dyDescent="0.3">
      <c r="A16" s="1">
        <v>14</v>
      </c>
      <c r="B16" s="2" t="s">
        <v>273</v>
      </c>
      <c r="C16" s="3" t="s">
        <v>276</v>
      </c>
      <c r="D16" s="29" t="s">
        <v>289</v>
      </c>
      <c r="E16" s="14">
        <v>27353.17</v>
      </c>
      <c r="F16" s="9">
        <v>44825</v>
      </c>
      <c r="G16" s="30">
        <v>44866</v>
      </c>
      <c r="H16" s="31">
        <v>45960</v>
      </c>
      <c r="I16" s="25" t="s">
        <v>40</v>
      </c>
      <c r="J16" s="32"/>
    </row>
    <row r="17" spans="1:10" s="7" customFormat="1" ht="34.200000000000003" customHeight="1" x14ac:dyDescent="0.3">
      <c r="A17" s="1">
        <v>15</v>
      </c>
      <c r="B17" s="2" t="s">
        <v>273</v>
      </c>
      <c r="C17" s="3" t="s">
        <v>277</v>
      </c>
      <c r="D17" s="29" t="s">
        <v>289</v>
      </c>
      <c r="E17" s="14">
        <v>27353.17</v>
      </c>
      <c r="F17" s="9">
        <v>44825</v>
      </c>
      <c r="G17" s="30">
        <v>44866</v>
      </c>
      <c r="H17" s="31">
        <v>45960</v>
      </c>
      <c r="I17" s="25" t="s">
        <v>40</v>
      </c>
      <c r="J17" s="32"/>
    </row>
    <row r="18" spans="1:10" s="7" customFormat="1" ht="34.200000000000003" customHeight="1" x14ac:dyDescent="0.3">
      <c r="A18" s="1">
        <v>16</v>
      </c>
      <c r="B18" s="2" t="s">
        <v>273</v>
      </c>
      <c r="C18" s="3" t="s">
        <v>278</v>
      </c>
      <c r="D18" s="29" t="s">
        <v>289</v>
      </c>
      <c r="E18" s="14">
        <v>27353.17</v>
      </c>
      <c r="F18" s="9">
        <v>44825</v>
      </c>
      <c r="G18" s="30">
        <v>44866</v>
      </c>
      <c r="H18" s="31">
        <v>45960</v>
      </c>
      <c r="I18" s="25" t="s">
        <v>40</v>
      </c>
      <c r="J18" s="32"/>
    </row>
    <row r="19" spans="1:10" s="7" customFormat="1" ht="42" customHeight="1" x14ac:dyDescent="0.3">
      <c r="A19" s="1">
        <v>17</v>
      </c>
      <c r="B19" s="2" t="s">
        <v>273</v>
      </c>
      <c r="C19" s="3" t="s">
        <v>279</v>
      </c>
      <c r="D19" s="29" t="s">
        <v>289</v>
      </c>
      <c r="E19" s="14">
        <v>27353.17</v>
      </c>
      <c r="F19" s="9">
        <v>44825</v>
      </c>
      <c r="G19" s="30">
        <v>44866</v>
      </c>
      <c r="H19" s="31">
        <v>45960</v>
      </c>
      <c r="I19" s="25" t="s">
        <v>40</v>
      </c>
      <c r="J19" s="32"/>
    </row>
    <row r="20" spans="1:10" s="7" customFormat="1" ht="47.25" customHeight="1" x14ac:dyDescent="0.3">
      <c r="A20" s="1">
        <v>18</v>
      </c>
      <c r="B20" s="2" t="s">
        <v>280</v>
      </c>
      <c r="C20" s="3" t="s">
        <v>282</v>
      </c>
      <c r="D20" s="29" t="s">
        <v>290</v>
      </c>
      <c r="E20" s="14">
        <v>301255.65000000002</v>
      </c>
      <c r="F20" s="9">
        <v>44854</v>
      </c>
      <c r="G20" s="30">
        <v>44866</v>
      </c>
      <c r="H20" s="31">
        <v>45960</v>
      </c>
      <c r="I20" s="25" t="s">
        <v>40</v>
      </c>
      <c r="J20" s="32"/>
    </row>
    <row r="21" spans="1:10" s="7" customFormat="1" ht="43.5" customHeight="1" x14ac:dyDescent="0.3">
      <c r="A21" s="1">
        <v>19</v>
      </c>
      <c r="B21" s="2" t="s">
        <v>280</v>
      </c>
      <c r="C21" s="3" t="s">
        <v>283</v>
      </c>
      <c r="D21" s="29" t="s">
        <v>290</v>
      </c>
      <c r="E21" s="14">
        <v>301255.65000000002</v>
      </c>
      <c r="F21" s="9">
        <v>44854</v>
      </c>
      <c r="G21" s="30">
        <v>44866</v>
      </c>
      <c r="H21" s="31">
        <v>45960</v>
      </c>
      <c r="I21" s="25" t="s">
        <v>40</v>
      </c>
      <c r="J21" s="32"/>
    </row>
    <row r="22" spans="1:10" s="7" customFormat="1" ht="34.200000000000003" customHeight="1" x14ac:dyDescent="0.3">
      <c r="A22" s="1">
        <v>20</v>
      </c>
      <c r="B22" s="2" t="s">
        <v>280</v>
      </c>
      <c r="C22" s="3" t="s">
        <v>284</v>
      </c>
      <c r="D22" s="29" t="s">
        <v>290</v>
      </c>
      <c r="E22" s="14">
        <v>301255.65000000002</v>
      </c>
      <c r="F22" s="9">
        <v>44854</v>
      </c>
      <c r="G22" s="30">
        <v>44866</v>
      </c>
      <c r="H22" s="31">
        <v>45960</v>
      </c>
      <c r="I22" s="25" t="s">
        <v>40</v>
      </c>
      <c r="J22" s="32"/>
    </row>
    <row r="23" spans="1:10" s="7" customFormat="1" ht="34.200000000000003" customHeight="1" x14ac:dyDescent="0.3">
      <c r="A23" s="1">
        <v>21</v>
      </c>
      <c r="B23" s="2" t="s">
        <v>280</v>
      </c>
      <c r="C23" s="3" t="s">
        <v>285</v>
      </c>
      <c r="D23" s="29" t="s">
        <v>290</v>
      </c>
      <c r="E23" s="14">
        <v>301255.65000000002</v>
      </c>
      <c r="F23" s="9">
        <v>44854</v>
      </c>
      <c r="G23" s="30">
        <v>44866</v>
      </c>
      <c r="H23" s="31">
        <v>45960</v>
      </c>
      <c r="I23" s="25" t="s">
        <v>40</v>
      </c>
      <c r="J23" s="32"/>
    </row>
    <row r="24" spans="1:10" s="7" customFormat="1" ht="34.200000000000003" customHeight="1" x14ac:dyDescent="0.3">
      <c r="A24" s="1">
        <v>22</v>
      </c>
      <c r="B24" s="42" t="s">
        <v>288</v>
      </c>
      <c r="C24" s="3" t="s">
        <v>286</v>
      </c>
      <c r="D24" s="29" t="s">
        <v>291</v>
      </c>
      <c r="E24" s="14">
        <v>11307375</v>
      </c>
      <c r="F24" s="9">
        <v>44804</v>
      </c>
      <c r="G24" s="30">
        <v>44805</v>
      </c>
      <c r="H24" s="31">
        <v>44895</v>
      </c>
      <c r="I24" s="25" t="s">
        <v>40</v>
      </c>
      <c r="J24" s="32"/>
    </row>
    <row r="25" spans="1:10" s="7" customFormat="1" ht="34.200000000000003" customHeight="1" x14ac:dyDescent="0.3">
      <c r="A25" s="1">
        <v>23</v>
      </c>
      <c r="B25" s="2" t="s">
        <v>297</v>
      </c>
      <c r="C25" s="3" t="s">
        <v>286</v>
      </c>
      <c r="D25" s="29" t="s">
        <v>292</v>
      </c>
      <c r="E25" s="4" t="s">
        <v>293</v>
      </c>
      <c r="F25" s="9">
        <v>44886</v>
      </c>
      <c r="G25" s="30">
        <v>44896</v>
      </c>
      <c r="H25" s="31">
        <v>45991</v>
      </c>
      <c r="I25" s="25" t="s">
        <v>40</v>
      </c>
      <c r="J25" s="32" t="s">
        <v>21</v>
      </c>
    </row>
    <row r="26" spans="1:10" s="7" customFormat="1" ht="34.200000000000003" customHeight="1" x14ac:dyDescent="0.3">
      <c r="A26" s="1">
        <v>24</v>
      </c>
      <c r="B26" s="2" t="s">
        <v>297</v>
      </c>
      <c r="C26" s="3" t="s">
        <v>294</v>
      </c>
      <c r="D26" s="29" t="s">
        <v>292</v>
      </c>
      <c r="E26" s="4" t="s">
        <v>293</v>
      </c>
      <c r="F26" s="9">
        <v>44886</v>
      </c>
      <c r="G26" s="30">
        <v>44896</v>
      </c>
      <c r="H26" s="31">
        <v>45991</v>
      </c>
      <c r="I26" s="25" t="s">
        <v>40</v>
      </c>
      <c r="J26" s="32" t="s">
        <v>21</v>
      </c>
    </row>
    <row r="27" spans="1:10" s="7" customFormat="1" ht="34.200000000000003" customHeight="1" x14ac:dyDescent="0.3">
      <c r="A27" s="1">
        <v>25</v>
      </c>
      <c r="B27" s="2" t="s">
        <v>297</v>
      </c>
      <c r="C27" s="3" t="s">
        <v>295</v>
      </c>
      <c r="D27" s="29" t="s">
        <v>292</v>
      </c>
      <c r="E27" s="4" t="s">
        <v>293</v>
      </c>
      <c r="F27" s="9">
        <v>44886</v>
      </c>
      <c r="G27" s="30">
        <v>44896</v>
      </c>
      <c r="H27" s="31">
        <v>45991</v>
      </c>
      <c r="I27" s="25" t="s">
        <v>40</v>
      </c>
      <c r="J27" s="32" t="s">
        <v>21</v>
      </c>
    </row>
    <row r="28" spans="1:10" s="7" customFormat="1" ht="34.200000000000003" customHeight="1" x14ac:dyDescent="0.3">
      <c r="A28" s="1">
        <v>26</v>
      </c>
      <c r="B28" s="2" t="s">
        <v>297</v>
      </c>
      <c r="C28" s="3" t="s">
        <v>296</v>
      </c>
      <c r="D28" s="29" t="s">
        <v>292</v>
      </c>
      <c r="E28" s="4" t="s">
        <v>293</v>
      </c>
      <c r="F28" s="9">
        <v>44886</v>
      </c>
      <c r="G28" s="30">
        <v>44896</v>
      </c>
      <c r="H28" s="31">
        <v>45991</v>
      </c>
      <c r="I28" s="25" t="s">
        <v>40</v>
      </c>
      <c r="J28" s="32" t="s">
        <v>21</v>
      </c>
    </row>
    <row r="29" spans="1:10" s="7" customFormat="1" ht="33.6" customHeight="1" x14ac:dyDescent="0.3">
      <c r="A29" s="1">
        <v>27</v>
      </c>
      <c r="B29" s="2" t="s">
        <v>298</v>
      </c>
      <c r="C29" s="3" t="s">
        <v>299</v>
      </c>
      <c r="D29" s="33" t="s">
        <v>300</v>
      </c>
      <c r="E29" s="4">
        <v>21059829.100000001</v>
      </c>
      <c r="F29" s="9">
        <v>44886</v>
      </c>
      <c r="G29" s="30">
        <v>44896</v>
      </c>
      <c r="H29" s="31">
        <v>45991</v>
      </c>
      <c r="I29" s="25" t="s">
        <v>40</v>
      </c>
      <c r="J29" s="32"/>
    </row>
    <row r="30" spans="1:10" s="7" customFormat="1" ht="65.400000000000006" customHeight="1" x14ac:dyDescent="0.3">
      <c r="A30" s="1">
        <v>28</v>
      </c>
      <c r="B30" s="2" t="s">
        <v>310</v>
      </c>
      <c r="C30" s="3" t="s">
        <v>311</v>
      </c>
      <c r="D30" s="33" t="s">
        <v>312</v>
      </c>
      <c r="E30" s="4">
        <v>9555546</v>
      </c>
      <c r="F30" s="9">
        <v>44909</v>
      </c>
      <c r="G30" s="30">
        <v>44944</v>
      </c>
      <c r="H30" s="31">
        <v>45077</v>
      </c>
      <c r="I30" s="25" t="s">
        <v>40</v>
      </c>
      <c r="J30" s="32"/>
    </row>
    <row r="31" spans="1:10" s="7" customFormat="1" ht="69" customHeight="1" x14ac:dyDescent="0.3">
      <c r="A31" s="1">
        <v>29</v>
      </c>
      <c r="B31" s="2" t="s">
        <v>313</v>
      </c>
      <c r="C31" s="3" t="s">
        <v>314</v>
      </c>
      <c r="D31" s="33" t="s">
        <v>315</v>
      </c>
      <c r="E31" s="4">
        <v>6512841</v>
      </c>
      <c r="F31" s="9">
        <v>44909</v>
      </c>
      <c r="G31" s="30">
        <v>44944</v>
      </c>
      <c r="H31" s="31">
        <v>45077</v>
      </c>
      <c r="I31" s="25" t="s">
        <v>40</v>
      </c>
      <c r="J31" s="32"/>
    </row>
    <row r="32" spans="1:10" s="7" customFormat="1" ht="62.25" customHeight="1" x14ac:dyDescent="0.3">
      <c r="A32" s="1">
        <v>30</v>
      </c>
      <c r="B32" s="2" t="s">
        <v>316</v>
      </c>
      <c r="C32" s="3" t="s">
        <v>317</v>
      </c>
      <c r="D32" s="33" t="s">
        <v>318</v>
      </c>
      <c r="E32" s="4">
        <v>6803412</v>
      </c>
      <c r="F32" s="9">
        <v>44909</v>
      </c>
      <c r="G32" s="30">
        <v>44944</v>
      </c>
      <c r="H32" s="31">
        <v>45077</v>
      </c>
      <c r="I32" s="25" t="s">
        <v>40</v>
      </c>
      <c r="J32" s="32"/>
    </row>
    <row r="33" spans="1:10" s="7" customFormat="1" ht="68.25" customHeight="1" x14ac:dyDescent="0.3">
      <c r="A33" s="1">
        <v>31</v>
      </c>
      <c r="B33" s="2" t="s">
        <v>319</v>
      </c>
      <c r="C33" s="3" t="s">
        <v>320</v>
      </c>
      <c r="D33" s="33" t="s">
        <v>321</v>
      </c>
      <c r="E33" s="4">
        <v>1494773.25</v>
      </c>
      <c r="F33" s="9">
        <v>44909</v>
      </c>
      <c r="G33" s="30">
        <v>44944</v>
      </c>
      <c r="H33" s="31">
        <v>45077</v>
      </c>
      <c r="I33" s="25" t="s">
        <v>40</v>
      </c>
      <c r="J33" s="32"/>
    </row>
    <row r="34" spans="1:10" s="7" customFormat="1" ht="64.95" customHeight="1" x14ac:dyDescent="0.3">
      <c r="A34" s="1">
        <v>32</v>
      </c>
      <c r="B34" s="2" t="s">
        <v>322</v>
      </c>
      <c r="C34" s="3" t="s">
        <v>323</v>
      </c>
      <c r="D34" s="33" t="s">
        <v>324</v>
      </c>
      <c r="E34" s="4">
        <v>1494759.75</v>
      </c>
      <c r="F34" s="9">
        <v>44909</v>
      </c>
      <c r="G34" s="30">
        <v>44944</v>
      </c>
      <c r="H34" s="31">
        <v>45077</v>
      </c>
      <c r="I34" s="25" t="s">
        <v>40</v>
      </c>
      <c r="J34" s="32"/>
    </row>
    <row r="35" spans="1:10" s="7" customFormat="1" ht="66" customHeight="1" x14ac:dyDescent="0.3">
      <c r="A35" s="1">
        <v>33</v>
      </c>
      <c r="B35" s="2" t="s">
        <v>325</v>
      </c>
      <c r="C35" s="3" t="s">
        <v>326</v>
      </c>
      <c r="D35" s="33" t="s">
        <v>327</v>
      </c>
      <c r="E35" s="4">
        <v>1494773.25</v>
      </c>
      <c r="F35" s="9">
        <v>44909</v>
      </c>
      <c r="G35" s="30">
        <v>44944</v>
      </c>
      <c r="H35" s="31">
        <v>45077</v>
      </c>
      <c r="I35" s="25" t="s">
        <v>371</v>
      </c>
      <c r="J35" s="32" t="s">
        <v>370</v>
      </c>
    </row>
    <row r="36" spans="1:10" s="7" customFormat="1" ht="63" customHeight="1" x14ac:dyDescent="0.3">
      <c r="A36" s="1">
        <v>34</v>
      </c>
      <c r="B36" s="2" t="s">
        <v>328</v>
      </c>
      <c r="C36" s="3" t="s">
        <v>329</v>
      </c>
      <c r="D36" s="33" t="s">
        <v>330</v>
      </c>
      <c r="E36" s="4">
        <v>1494773.25</v>
      </c>
      <c r="F36" s="9">
        <v>44909</v>
      </c>
      <c r="G36" s="30">
        <v>44944</v>
      </c>
      <c r="H36" s="31">
        <v>45077</v>
      </c>
      <c r="I36" s="25" t="s">
        <v>40</v>
      </c>
      <c r="J36" s="32"/>
    </row>
    <row r="37" spans="1:10" s="7" customFormat="1" ht="69.75" customHeight="1" x14ac:dyDescent="0.3">
      <c r="A37" s="1">
        <v>35</v>
      </c>
      <c r="B37" s="2" t="s">
        <v>331</v>
      </c>
      <c r="C37" s="3" t="s">
        <v>332</v>
      </c>
      <c r="D37" s="33" t="s">
        <v>333</v>
      </c>
      <c r="E37" s="4">
        <v>3431496.5</v>
      </c>
      <c r="F37" s="9">
        <v>45020</v>
      </c>
      <c r="G37" s="9">
        <v>45047</v>
      </c>
      <c r="H37" s="30">
        <v>45777</v>
      </c>
      <c r="I37" s="25" t="s">
        <v>40</v>
      </c>
      <c r="J37" s="32"/>
    </row>
    <row r="38" spans="1:10" s="7" customFormat="1" ht="63" customHeight="1" x14ac:dyDescent="0.3">
      <c r="A38" s="1">
        <v>36</v>
      </c>
      <c r="B38" s="2" t="s">
        <v>325</v>
      </c>
      <c r="C38" s="3" t="s">
        <v>329</v>
      </c>
      <c r="D38" s="33" t="s">
        <v>327</v>
      </c>
      <c r="E38" s="4">
        <v>1542322.5</v>
      </c>
      <c r="F38" s="9">
        <v>45072</v>
      </c>
      <c r="G38" s="30"/>
      <c r="H38" s="31"/>
      <c r="I38" s="25" t="s">
        <v>40</v>
      </c>
      <c r="J38" s="32"/>
    </row>
    <row r="39" spans="1:10" s="7" customFormat="1" ht="68.25" customHeight="1" x14ac:dyDescent="0.3">
      <c r="A39" s="1">
        <v>37</v>
      </c>
      <c r="B39" s="2" t="s">
        <v>334</v>
      </c>
      <c r="C39" s="3" t="s">
        <v>335</v>
      </c>
      <c r="D39" s="33" t="s">
        <v>336</v>
      </c>
      <c r="E39" s="4" t="s">
        <v>337</v>
      </c>
      <c r="F39" s="9">
        <v>45096</v>
      </c>
      <c r="G39" s="9">
        <v>45100</v>
      </c>
      <c r="H39" s="30">
        <v>46195</v>
      </c>
      <c r="I39" s="25" t="s">
        <v>40</v>
      </c>
      <c r="J39" s="4" t="s">
        <v>337</v>
      </c>
    </row>
    <row r="40" spans="1:10" s="7" customFormat="1" ht="60.75" customHeight="1" x14ac:dyDescent="0.3">
      <c r="A40" s="1">
        <v>38</v>
      </c>
      <c r="B40" s="2" t="s">
        <v>334</v>
      </c>
      <c r="C40" s="3" t="s">
        <v>338</v>
      </c>
      <c r="D40" s="33" t="s">
        <v>336</v>
      </c>
      <c r="E40" s="4" t="s">
        <v>337</v>
      </c>
      <c r="F40" s="9">
        <v>45096</v>
      </c>
      <c r="G40" s="9">
        <v>45100</v>
      </c>
      <c r="H40" s="30">
        <v>46195</v>
      </c>
      <c r="I40" s="25" t="s">
        <v>40</v>
      </c>
      <c r="J40" s="4" t="s">
        <v>337</v>
      </c>
    </row>
    <row r="41" spans="1:10" s="7" customFormat="1" ht="60" customHeight="1" x14ac:dyDescent="0.3">
      <c r="A41" s="1">
        <v>39</v>
      </c>
      <c r="B41" s="2" t="s">
        <v>334</v>
      </c>
      <c r="C41" s="3" t="s">
        <v>339</v>
      </c>
      <c r="D41" s="33" t="s">
        <v>336</v>
      </c>
      <c r="E41" s="4" t="s">
        <v>337</v>
      </c>
      <c r="F41" s="9">
        <v>45096</v>
      </c>
      <c r="G41" s="9">
        <v>45100</v>
      </c>
      <c r="H41" s="30">
        <v>46195</v>
      </c>
      <c r="I41" s="25" t="s">
        <v>40</v>
      </c>
      <c r="J41" s="4" t="s">
        <v>337</v>
      </c>
    </row>
    <row r="42" spans="1:10" s="7" customFormat="1" ht="64.5" customHeight="1" x14ac:dyDescent="0.3">
      <c r="A42" s="1">
        <v>40</v>
      </c>
      <c r="B42" s="2" t="s">
        <v>334</v>
      </c>
      <c r="C42" s="3" t="s">
        <v>340</v>
      </c>
      <c r="D42" s="33" t="s">
        <v>336</v>
      </c>
      <c r="E42" s="4" t="s">
        <v>337</v>
      </c>
      <c r="F42" s="9">
        <v>45096</v>
      </c>
      <c r="G42" s="9">
        <v>45100</v>
      </c>
      <c r="H42" s="30">
        <v>46195</v>
      </c>
      <c r="I42" s="25" t="s">
        <v>40</v>
      </c>
      <c r="J42" s="4" t="s">
        <v>337</v>
      </c>
    </row>
    <row r="43" spans="1:10" s="7" customFormat="1" ht="62.25" customHeight="1" x14ac:dyDescent="0.3">
      <c r="A43" s="1">
        <v>41</v>
      </c>
      <c r="B43" s="2" t="s">
        <v>334</v>
      </c>
      <c r="C43" s="3" t="s">
        <v>341</v>
      </c>
      <c r="D43" s="33" t="s">
        <v>336</v>
      </c>
      <c r="E43" s="4" t="s">
        <v>337</v>
      </c>
      <c r="F43" s="9">
        <v>45096</v>
      </c>
      <c r="G43" s="9">
        <v>45100</v>
      </c>
      <c r="H43" s="30">
        <v>46195</v>
      </c>
      <c r="I43" s="25" t="s">
        <v>40</v>
      </c>
      <c r="J43" s="4" t="s">
        <v>337</v>
      </c>
    </row>
    <row r="44" spans="1:10" s="7" customFormat="1" ht="63" customHeight="1" x14ac:dyDescent="0.3">
      <c r="A44" s="1">
        <v>42</v>
      </c>
      <c r="B44" s="2" t="s">
        <v>334</v>
      </c>
      <c r="C44" s="3" t="s">
        <v>342</v>
      </c>
      <c r="D44" s="33" t="s">
        <v>336</v>
      </c>
      <c r="E44" s="4" t="s">
        <v>337</v>
      </c>
      <c r="F44" s="9">
        <v>45096</v>
      </c>
      <c r="G44" s="9">
        <v>45100</v>
      </c>
      <c r="H44" s="30">
        <v>46195</v>
      </c>
      <c r="I44" s="25" t="s">
        <v>40</v>
      </c>
      <c r="J44" s="4" t="s">
        <v>337</v>
      </c>
    </row>
    <row r="45" spans="1:10" s="7" customFormat="1" ht="70.5" customHeight="1" x14ac:dyDescent="0.3">
      <c r="A45" s="1">
        <v>43</v>
      </c>
      <c r="B45" s="2" t="s">
        <v>334</v>
      </c>
      <c r="C45" s="3" t="s">
        <v>343</v>
      </c>
      <c r="D45" s="33" t="s">
        <v>336</v>
      </c>
      <c r="E45" s="4" t="s">
        <v>337</v>
      </c>
      <c r="F45" s="9">
        <v>45096</v>
      </c>
      <c r="G45" s="9">
        <v>45100</v>
      </c>
      <c r="H45" s="30">
        <v>46195</v>
      </c>
      <c r="I45" s="25" t="s">
        <v>40</v>
      </c>
      <c r="J45" s="4" t="s">
        <v>337</v>
      </c>
    </row>
    <row r="46" spans="1:10" s="7" customFormat="1" ht="65.25" customHeight="1" x14ac:dyDescent="0.3">
      <c r="A46" s="1">
        <v>44</v>
      </c>
      <c r="B46" s="2" t="s">
        <v>334</v>
      </c>
      <c r="C46" s="3" t="s">
        <v>344</v>
      </c>
      <c r="D46" s="33" t="s">
        <v>336</v>
      </c>
      <c r="E46" s="4" t="s">
        <v>337</v>
      </c>
      <c r="F46" s="9">
        <v>45096</v>
      </c>
      <c r="G46" s="9">
        <v>45100</v>
      </c>
      <c r="H46" s="30">
        <v>46195</v>
      </c>
      <c r="I46" s="25" t="s">
        <v>40</v>
      </c>
      <c r="J46" s="4" t="s">
        <v>337</v>
      </c>
    </row>
    <row r="47" spans="1:10" s="7" customFormat="1" ht="72" customHeight="1" x14ac:dyDescent="0.3">
      <c r="A47" s="1">
        <v>45</v>
      </c>
      <c r="B47" s="2" t="s">
        <v>334</v>
      </c>
      <c r="C47" s="3" t="s">
        <v>345</v>
      </c>
      <c r="D47" s="33" t="s">
        <v>336</v>
      </c>
      <c r="E47" s="4" t="s">
        <v>337</v>
      </c>
      <c r="F47" s="9">
        <v>45096</v>
      </c>
      <c r="G47" s="9">
        <v>45100</v>
      </c>
      <c r="H47" s="30">
        <v>46195</v>
      </c>
      <c r="I47" s="25" t="s">
        <v>40</v>
      </c>
      <c r="J47" s="4" t="s">
        <v>337</v>
      </c>
    </row>
    <row r="48" spans="1:10" s="7" customFormat="1" ht="72" customHeight="1" x14ac:dyDescent="0.3">
      <c r="A48" s="1">
        <v>46</v>
      </c>
      <c r="B48" s="2" t="s">
        <v>334</v>
      </c>
      <c r="C48" s="3" t="s">
        <v>346</v>
      </c>
      <c r="D48" s="33" t="s">
        <v>336</v>
      </c>
      <c r="E48" s="4" t="s">
        <v>337</v>
      </c>
      <c r="F48" s="9">
        <v>45096</v>
      </c>
      <c r="G48" s="9">
        <v>45100</v>
      </c>
      <c r="H48" s="30">
        <v>46195</v>
      </c>
      <c r="I48" s="25" t="s">
        <v>40</v>
      </c>
      <c r="J48" s="4" t="s">
        <v>337</v>
      </c>
    </row>
    <row r="49" spans="1:10" s="7" customFormat="1" ht="65.25" customHeight="1" x14ac:dyDescent="0.3">
      <c r="A49" s="1">
        <v>47</v>
      </c>
      <c r="B49" s="2" t="s">
        <v>334</v>
      </c>
      <c r="C49" s="3" t="s">
        <v>347</v>
      </c>
      <c r="D49" s="33" t="s">
        <v>336</v>
      </c>
      <c r="E49" s="4" t="s">
        <v>337</v>
      </c>
      <c r="F49" s="9">
        <v>45096</v>
      </c>
      <c r="G49" s="9">
        <v>45100</v>
      </c>
      <c r="H49" s="30">
        <v>46195</v>
      </c>
      <c r="I49" s="25" t="s">
        <v>40</v>
      </c>
      <c r="J49" s="4" t="s">
        <v>337</v>
      </c>
    </row>
    <row r="50" spans="1:10" s="7" customFormat="1" ht="72" customHeight="1" x14ac:dyDescent="0.3">
      <c r="A50" s="1">
        <v>48</v>
      </c>
      <c r="B50" s="2" t="s">
        <v>334</v>
      </c>
      <c r="C50" s="3" t="s">
        <v>348</v>
      </c>
      <c r="D50" s="33" t="s">
        <v>336</v>
      </c>
      <c r="E50" s="4" t="s">
        <v>337</v>
      </c>
      <c r="F50" s="9">
        <v>45096</v>
      </c>
      <c r="G50" s="9">
        <v>45100</v>
      </c>
      <c r="H50" s="30">
        <v>46195</v>
      </c>
      <c r="I50" s="25" t="s">
        <v>40</v>
      </c>
      <c r="J50" s="4" t="s">
        <v>337</v>
      </c>
    </row>
    <row r="51" spans="1:10" s="7" customFormat="1" ht="72" customHeight="1" x14ac:dyDescent="0.3">
      <c r="A51" s="1">
        <v>49</v>
      </c>
      <c r="B51" s="2" t="s">
        <v>334</v>
      </c>
      <c r="C51" s="3" t="s">
        <v>349</v>
      </c>
      <c r="D51" s="33" t="s">
        <v>336</v>
      </c>
      <c r="E51" s="4" t="s">
        <v>337</v>
      </c>
      <c r="F51" s="9">
        <v>45096</v>
      </c>
      <c r="G51" s="9">
        <v>45100</v>
      </c>
      <c r="H51" s="30">
        <v>46195</v>
      </c>
      <c r="I51" s="25" t="s">
        <v>40</v>
      </c>
      <c r="J51" s="4" t="s">
        <v>337</v>
      </c>
    </row>
    <row r="52" spans="1:10" s="7" customFormat="1" ht="72" customHeight="1" x14ac:dyDescent="0.3">
      <c r="A52" s="1">
        <v>50</v>
      </c>
      <c r="B52" s="2" t="s">
        <v>350</v>
      </c>
      <c r="C52" s="3" t="s">
        <v>353</v>
      </c>
      <c r="D52" s="33" t="s">
        <v>354</v>
      </c>
      <c r="E52" s="4">
        <v>599886</v>
      </c>
      <c r="F52" s="9">
        <v>45097</v>
      </c>
      <c r="G52" s="9">
        <v>45108</v>
      </c>
      <c r="H52" s="30">
        <v>45229</v>
      </c>
      <c r="I52" s="25" t="s">
        <v>40</v>
      </c>
      <c r="J52" s="32"/>
    </row>
    <row r="53" spans="1:10" s="7" customFormat="1" ht="72" customHeight="1" x14ac:dyDescent="0.3">
      <c r="A53" s="1">
        <v>51</v>
      </c>
      <c r="B53" s="2" t="s">
        <v>352</v>
      </c>
      <c r="C53" s="3" t="s">
        <v>355</v>
      </c>
      <c r="D53" s="33" t="s">
        <v>356</v>
      </c>
      <c r="E53" s="4">
        <v>940000</v>
      </c>
      <c r="F53" s="9">
        <v>45104</v>
      </c>
      <c r="G53" s="9">
        <v>45108</v>
      </c>
      <c r="H53" s="30">
        <v>45229</v>
      </c>
      <c r="I53" s="25" t="s">
        <v>40</v>
      </c>
      <c r="J53" s="32"/>
    </row>
    <row r="54" spans="1:10" s="7" customFormat="1" ht="72" customHeight="1" x14ac:dyDescent="0.3">
      <c r="A54" s="1">
        <v>52</v>
      </c>
      <c r="B54" s="2" t="s">
        <v>351</v>
      </c>
      <c r="C54" s="3" t="s">
        <v>357</v>
      </c>
      <c r="D54" s="33" t="s">
        <v>358</v>
      </c>
      <c r="E54" s="4">
        <v>1647.08</v>
      </c>
      <c r="F54" s="9">
        <v>45097</v>
      </c>
      <c r="G54" s="9">
        <v>45108</v>
      </c>
      <c r="H54" s="30">
        <v>46203</v>
      </c>
      <c r="I54" s="25" t="s">
        <v>40</v>
      </c>
      <c r="J54" s="32" t="s">
        <v>21</v>
      </c>
    </row>
    <row r="55" spans="1:10" s="7" customFormat="1" ht="72" customHeight="1" x14ac:dyDescent="0.3">
      <c r="A55" s="1">
        <v>53</v>
      </c>
      <c r="B55" s="2" t="s">
        <v>351</v>
      </c>
      <c r="C55" s="3" t="s">
        <v>359</v>
      </c>
      <c r="D55" s="33" t="s">
        <v>358</v>
      </c>
      <c r="E55" s="4">
        <v>1693</v>
      </c>
      <c r="F55" s="9">
        <v>45097</v>
      </c>
      <c r="G55" s="9">
        <v>45108</v>
      </c>
      <c r="H55" s="30">
        <v>46203</v>
      </c>
      <c r="I55" s="25" t="s">
        <v>40</v>
      </c>
      <c r="J55" s="32" t="s">
        <v>21</v>
      </c>
    </row>
    <row r="56" spans="1:10" s="7" customFormat="1" ht="72" customHeight="1" x14ac:dyDescent="0.3">
      <c r="A56" s="1">
        <v>54</v>
      </c>
      <c r="B56" s="2" t="s">
        <v>363</v>
      </c>
      <c r="C56" s="3" t="s">
        <v>364</v>
      </c>
      <c r="D56" s="33" t="s">
        <v>365</v>
      </c>
      <c r="E56" s="4">
        <v>7925225</v>
      </c>
      <c r="F56" s="9">
        <v>45097</v>
      </c>
      <c r="G56" s="9">
        <v>45108</v>
      </c>
      <c r="H56" s="30">
        <v>46203</v>
      </c>
      <c r="I56" s="25" t="s">
        <v>40</v>
      </c>
      <c r="J56" s="32" t="s">
        <v>21</v>
      </c>
    </row>
    <row r="57" spans="1:10" s="7" customFormat="1" ht="72" customHeight="1" x14ac:dyDescent="0.3">
      <c r="A57" s="1">
        <v>55</v>
      </c>
      <c r="B57" s="2" t="s">
        <v>363</v>
      </c>
      <c r="C57" s="3" t="s">
        <v>366</v>
      </c>
      <c r="D57" s="33" t="s">
        <v>365</v>
      </c>
      <c r="E57" s="4">
        <v>7925225</v>
      </c>
      <c r="F57" s="9">
        <v>45097</v>
      </c>
      <c r="G57" s="9">
        <v>45108</v>
      </c>
      <c r="H57" s="30">
        <v>46203</v>
      </c>
      <c r="I57" s="25" t="s">
        <v>40</v>
      </c>
      <c r="J57" s="32" t="s">
        <v>21</v>
      </c>
    </row>
    <row r="58" spans="1:10" s="7" customFormat="1" ht="72" customHeight="1" x14ac:dyDescent="0.3">
      <c r="A58" s="1">
        <v>56</v>
      </c>
      <c r="B58" s="2" t="s">
        <v>363</v>
      </c>
      <c r="C58" s="3" t="s">
        <v>369</v>
      </c>
      <c r="D58" s="33" t="s">
        <v>365</v>
      </c>
      <c r="E58" s="4">
        <v>7925225</v>
      </c>
      <c r="F58" s="9">
        <v>45097</v>
      </c>
      <c r="G58" s="9">
        <v>45108</v>
      </c>
      <c r="H58" s="30">
        <v>46203</v>
      </c>
      <c r="I58" s="25" t="s">
        <v>40</v>
      </c>
      <c r="J58" s="32" t="s">
        <v>21</v>
      </c>
    </row>
    <row r="59" spans="1:10" s="7" customFormat="1" ht="72" customHeight="1" x14ac:dyDescent="0.3">
      <c r="A59" s="1">
        <v>57</v>
      </c>
      <c r="B59" s="2" t="s">
        <v>361</v>
      </c>
      <c r="C59" s="3" t="s">
        <v>366</v>
      </c>
      <c r="D59" s="33" t="s">
        <v>362</v>
      </c>
      <c r="E59" s="4">
        <v>1447160</v>
      </c>
      <c r="F59" s="9">
        <v>45097</v>
      </c>
      <c r="G59" s="9">
        <v>45108</v>
      </c>
      <c r="H59" s="30">
        <v>46203</v>
      </c>
      <c r="I59" s="25" t="s">
        <v>40</v>
      </c>
      <c r="J59" s="32" t="s">
        <v>21</v>
      </c>
    </row>
    <row r="60" spans="1:10" s="7" customFormat="1" ht="72" customHeight="1" x14ac:dyDescent="0.3">
      <c r="A60" s="1">
        <v>58</v>
      </c>
      <c r="B60" s="2" t="s">
        <v>361</v>
      </c>
      <c r="C60" s="3" t="s">
        <v>367</v>
      </c>
      <c r="D60" s="33" t="s">
        <v>362</v>
      </c>
      <c r="E60" s="4">
        <v>1447160</v>
      </c>
      <c r="F60" s="9">
        <v>45097</v>
      </c>
      <c r="G60" s="9">
        <v>45108</v>
      </c>
      <c r="H60" s="30">
        <v>46203</v>
      </c>
      <c r="I60" s="25" t="s">
        <v>40</v>
      </c>
      <c r="J60" s="32" t="s">
        <v>21</v>
      </c>
    </row>
    <row r="61" spans="1:10" s="7" customFormat="1" ht="72" customHeight="1" x14ac:dyDescent="0.3">
      <c r="A61" s="1">
        <v>59</v>
      </c>
      <c r="B61" s="2" t="s">
        <v>361</v>
      </c>
      <c r="C61" s="3" t="s">
        <v>368</v>
      </c>
      <c r="D61" s="33" t="s">
        <v>362</v>
      </c>
      <c r="E61" s="4">
        <v>1447160</v>
      </c>
      <c r="F61" s="9">
        <v>45097</v>
      </c>
      <c r="G61" s="9">
        <v>45108</v>
      </c>
      <c r="H61" s="30">
        <v>46203</v>
      </c>
      <c r="I61" s="25" t="s">
        <v>40</v>
      </c>
      <c r="J61" s="32" t="s">
        <v>21</v>
      </c>
    </row>
    <row r="62" spans="1:10" x14ac:dyDescent="0.3">
      <c r="F62" s="9"/>
      <c r="G62" s="30"/>
      <c r="H62" s="31"/>
    </row>
    <row r="63" spans="1:10" s="7" customFormat="1" x14ac:dyDescent="0.3">
      <c r="A63" s="43"/>
      <c r="B63" s="44"/>
      <c r="C63" s="45"/>
      <c r="D63" s="45"/>
      <c r="E63" s="11"/>
      <c r="F63" s="46"/>
      <c r="G63" s="47"/>
      <c r="H63" s="47"/>
      <c r="I63" s="6"/>
      <c r="J63" s="6"/>
    </row>
    <row r="64" spans="1:10" s="7" customFormat="1" x14ac:dyDescent="0.3">
      <c r="A64" s="43"/>
      <c r="B64" s="44"/>
      <c r="C64" s="45"/>
      <c r="D64" s="45"/>
      <c r="E64" s="11"/>
      <c r="F64" s="46"/>
      <c r="G64" s="47"/>
      <c r="H64" s="47"/>
      <c r="I64" s="6"/>
      <c r="J64" s="6"/>
    </row>
  </sheetData>
  <mergeCells count="1">
    <mergeCell ref="B1:J1"/>
  </mergeCells>
  <phoneticPr fontId="10" type="noConversion"/>
  <pageMargins left="0.70866141732283472" right="0.70866141732283472" top="0.74803149606299213" bottom="0.74803149606299213" header="0.31496062992125984" footer="0.31496062992125984"/>
  <pageSetup scale="8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3597-13F5-497F-81D4-884171ACBAB4}">
  <dimension ref="A1:G22"/>
  <sheetViews>
    <sheetView workbookViewId="0">
      <pane ySplit="1" topLeftCell="A2" activePane="bottomLeft" state="frozen"/>
      <selection pane="bottomLeft" activeCell="N5" sqref="N5"/>
    </sheetView>
  </sheetViews>
  <sheetFormatPr defaultRowHeight="14.4" x14ac:dyDescent="0.3"/>
  <cols>
    <col min="1" max="1" width="5" customWidth="1"/>
    <col min="2" max="2" width="12.109375" customWidth="1"/>
    <col min="3" max="3" width="19.109375" customWidth="1"/>
    <col min="4" max="4" width="16.5546875" customWidth="1"/>
    <col min="5" max="5" width="12" customWidth="1"/>
  </cols>
  <sheetData>
    <row r="1" spans="1:7" s="7" customFormat="1" ht="47.25" customHeight="1" x14ac:dyDescent="0.3">
      <c r="A1" s="1" t="s">
        <v>0</v>
      </c>
      <c r="B1" s="2" t="s">
        <v>10</v>
      </c>
      <c r="C1" s="3" t="s">
        <v>2</v>
      </c>
      <c r="D1" s="3" t="s">
        <v>3</v>
      </c>
      <c r="E1" s="4" t="s">
        <v>6</v>
      </c>
      <c r="F1" s="5" t="s">
        <v>8</v>
      </c>
      <c r="G1" s="6"/>
    </row>
    <row r="2" spans="1:7" s="7" customFormat="1" ht="32.25" customHeight="1" x14ac:dyDescent="0.3">
      <c r="A2" s="1">
        <v>1</v>
      </c>
      <c r="B2" s="2" t="s">
        <v>301</v>
      </c>
      <c r="C2" s="3" t="s">
        <v>305</v>
      </c>
      <c r="D2" s="8" t="s">
        <v>306</v>
      </c>
      <c r="E2" s="4">
        <v>192000</v>
      </c>
      <c r="F2" s="9">
        <v>44881</v>
      </c>
      <c r="G2" s="6"/>
    </row>
    <row r="3" spans="1:7" s="7" customFormat="1" ht="32.25" customHeight="1" x14ac:dyDescent="0.3">
      <c r="A3" s="1">
        <v>2</v>
      </c>
      <c r="B3" s="2" t="s">
        <v>302</v>
      </c>
      <c r="C3" s="3" t="s">
        <v>303</v>
      </c>
      <c r="D3" s="3" t="s">
        <v>304</v>
      </c>
      <c r="E3" s="4">
        <v>100000</v>
      </c>
      <c r="F3" s="9">
        <v>44881</v>
      </c>
      <c r="G3" s="6"/>
    </row>
    <row r="4" spans="1:7" s="7" customFormat="1" ht="32.25" customHeight="1" x14ac:dyDescent="0.3">
      <c r="A4" s="1">
        <v>3</v>
      </c>
      <c r="B4" s="2" t="s">
        <v>307</v>
      </c>
      <c r="C4" s="3" t="s">
        <v>308</v>
      </c>
      <c r="D4" s="3" t="s">
        <v>309</v>
      </c>
      <c r="E4" s="4">
        <v>189809.34</v>
      </c>
      <c r="F4" s="9">
        <v>44909</v>
      </c>
      <c r="G4" s="6"/>
    </row>
    <row r="5" spans="1:7" s="7" customFormat="1" ht="48" customHeight="1" x14ac:dyDescent="0.3">
      <c r="A5" s="1">
        <v>4</v>
      </c>
      <c r="B5" s="2"/>
      <c r="C5" s="3"/>
      <c r="D5" s="8"/>
      <c r="E5" s="4"/>
      <c r="F5" s="9"/>
      <c r="G5" s="6"/>
    </row>
    <row r="6" spans="1:7" s="7" customFormat="1" ht="32.25" customHeight="1" x14ac:dyDescent="0.3">
      <c r="A6" s="1">
        <v>5</v>
      </c>
      <c r="B6" s="2"/>
      <c r="C6" s="3"/>
      <c r="D6" s="8"/>
      <c r="E6" s="4"/>
      <c r="F6" s="9"/>
      <c r="G6" s="6"/>
    </row>
    <row r="7" spans="1:7" s="7" customFormat="1" ht="45.6" customHeight="1" x14ac:dyDescent="0.3">
      <c r="A7" s="1">
        <v>6</v>
      </c>
      <c r="B7" s="2"/>
      <c r="C7" s="3"/>
      <c r="D7" s="3"/>
      <c r="E7" s="4"/>
      <c r="F7" s="9"/>
      <c r="G7" s="6"/>
    </row>
    <row r="8" spans="1:7" s="7" customFormat="1" ht="45.6" customHeight="1" x14ac:dyDescent="0.3">
      <c r="A8" s="1">
        <v>7</v>
      </c>
      <c r="B8" s="2"/>
      <c r="C8" s="3"/>
      <c r="D8" s="3"/>
      <c r="E8" s="4"/>
      <c r="F8" s="9"/>
      <c r="G8" s="6"/>
    </row>
    <row r="9" spans="1:7" s="7" customFormat="1" ht="24" customHeight="1" x14ac:dyDescent="0.3">
      <c r="A9" s="1">
        <v>8</v>
      </c>
      <c r="B9" s="2"/>
      <c r="C9" s="3"/>
      <c r="D9" s="3"/>
      <c r="E9" s="4"/>
      <c r="F9" s="9"/>
    </row>
    <row r="10" spans="1:7" s="7" customFormat="1" ht="24" customHeight="1" x14ac:dyDescent="0.3">
      <c r="A10" s="1">
        <v>9</v>
      </c>
      <c r="B10" s="2"/>
      <c r="C10" s="3"/>
      <c r="D10" s="3"/>
      <c r="E10" s="4"/>
      <c r="F10" s="9"/>
    </row>
    <row r="11" spans="1:7" s="7" customFormat="1" ht="24" customHeight="1" x14ac:dyDescent="0.3">
      <c r="A11" s="1">
        <v>10</v>
      </c>
      <c r="B11" s="2"/>
      <c r="C11" s="3"/>
      <c r="D11" s="3"/>
      <c r="E11" s="4"/>
      <c r="F11" s="9"/>
    </row>
    <row r="12" spans="1:7" s="7" customFormat="1" ht="16.2" customHeight="1" x14ac:dyDescent="0.3">
      <c r="A12" s="1">
        <v>11</v>
      </c>
      <c r="B12" s="2"/>
      <c r="C12" s="3"/>
      <c r="D12" s="3"/>
      <c r="E12" s="4"/>
      <c r="F12" s="9"/>
    </row>
    <row r="13" spans="1:7" s="7" customFormat="1" ht="28.95" customHeight="1" x14ac:dyDescent="0.3">
      <c r="A13" s="1">
        <v>12</v>
      </c>
      <c r="B13" s="2"/>
      <c r="C13" s="3"/>
      <c r="D13" s="3"/>
      <c r="E13" s="4"/>
      <c r="F13" s="9"/>
    </row>
    <row r="14" spans="1:7" s="7" customFormat="1" ht="10.199999999999999" x14ac:dyDescent="0.3">
      <c r="A14" s="1">
        <v>13</v>
      </c>
      <c r="B14" s="2"/>
      <c r="C14" s="3"/>
      <c r="D14" s="3"/>
      <c r="E14" s="4"/>
      <c r="F14" s="9"/>
    </row>
    <row r="15" spans="1:7" s="7" customFormat="1" ht="10.199999999999999" x14ac:dyDescent="0.3">
      <c r="A15" s="1">
        <v>14</v>
      </c>
      <c r="B15" s="2"/>
      <c r="C15" s="3"/>
      <c r="D15" s="3"/>
      <c r="E15" s="10"/>
      <c r="F15" s="9"/>
    </row>
    <row r="16" spans="1:7" s="7" customFormat="1" ht="10.199999999999999" x14ac:dyDescent="0.3">
      <c r="A16" s="1">
        <v>15</v>
      </c>
      <c r="B16" s="2"/>
      <c r="C16" s="3"/>
      <c r="D16" s="3"/>
      <c r="E16" s="4"/>
      <c r="F16" s="9"/>
    </row>
    <row r="17" spans="1:6" x14ac:dyDescent="0.3">
      <c r="A17" s="1">
        <v>16</v>
      </c>
      <c r="B17" s="2"/>
      <c r="C17" s="3"/>
      <c r="D17" s="3"/>
      <c r="E17" s="4"/>
      <c r="F17" s="9"/>
    </row>
    <row r="18" spans="1:6" x14ac:dyDescent="0.3">
      <c r="A18" s="1">
        <v>17</v>
      </c>
      <c r="B18" s="2"/>
      <c r="C18" s="3"/>
      <c r="D18" s="3"/>
      <c r="E18" s="4"/>
      <c r="F18" s="9"/>
    </row>
    <row r="19" spans="1:6" x14ac:dyDescent="0.3">
      <c r="A19" s="1">
        <v>18</v>
      </c>
      <c r="B19" s="2"/>
      <c r="C19" s="3"/>
      <c r="D19" s="3"/>
      <c r="E19" s="4"/>
      <c r="F19" s="9"/>
    </row>
    <row r="20" spans="1:6" x14ac:dyDescent="0.3">
      <c r="A20" s="1">
        <v>19</v>
      </c>
      <c r="B20" s="2"/>
      <c r="C20" s="3"/>
      <c r="D20" s="3"/>
      <c r="E20" s="4"/>
      <c r="F20" s="9"/>
    </row>
    <row r="21" spans="1:6" x14ac:dyDescent="0.3">
      <c r="A21" s="1">
        <v>20</v>
      </c>
      <c r="B21" s="2"/>
      <c r="C21" s="3"/>
      <c r="D21" s="3"/>
      <c r="E21" s="4"/>
      <c r="F21" s="9"/>
    </row>
    <row r="22" spans="1:6" x14ac:dyDescent="0.3">
      <c r="A22" s="1">
        <v>21</v>
      </c>
      <c r="B22" s="2"/>
      <c r="C22" s="3"/>
      <c r="D22" s="3"/>
      <c r="E22" s="4"/>
      <c r="F22"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489-100F-4A17-B50D-81FA98865819}">
  <dimension ref="A1:U216"/>
  <sheetViews>
    <sheetView topLeftCell="A161" workbookViewId="0">
      <selection activeCell="G171" sqref="G171"/>
    </sheetView>
  </sheetViews>
  <sheetFormatPr defaultColWidth="9.109375" defaultRowHeight="10.199999999999999" x14ac:dyDescent="0.3"/>
  <cols>
    <col min="1" max="1" width="18.33203125" style="49" customWidth="1"/>
    <col min="2" max="2" width="35.88671875" style="49" customWidth="1"/>
    <col min="3" max="3" width="40.88671875" style="49" customWidth="1"/>
    <col min="4" max="4" width="16.44140625" style="99" customWidth="1"/>
    <col min="5" max="5" width="13.33203125" style="49" customWidth="1"/>
    <col min="6" max="6" width="14.88671875" style="49" customWidth="1"/>
    <col min="7" max="7" width="15" style="49" customWidth="1"/>
    <col min="8" max="8" width="11" style="49" customWidth="1"/>
    <col min="9" max="9" width="15.6640625" style="49" customWidth="1"/>
    <col min="10" max="16384" width="9.109375" style="49"/>
  </cols>
  <sheetData>
    <row r="1" spans="1:9" ht="31.2" customHeight="1" thickBot="1" x14ac:dyDescent="0.35">
      <c r="A1" s="66" t="s">
        <v>11</v>
      </c>
      <c r="B1" s="67"/>
      <c r="C1" s="67"/>
      <c r="D1" s="68"/>
      <c r="E1" s="67"/>
      <c r="F1" s="67"/>
      <c r="G1" s="67"/>
      <c r="H1" s="69"/>
      <c r="I1" s="70"/>
    </row>
    <row r="2" spans="1:9" s="77" customFormat="1" ht="48" customHeight="1" x14ac:dyDescent="0.3">
      <c r="A2" s="71" t="s">
        <v>1</v>
      </c>
      <c r="B2" s="72" t="s">
        <v>2</v>
      </c>
      <c r="C2" s="72" t="s">
        <v>3</v>
      </c>
      <c r="D2" s="73" t="s">
        <v>6</v>
      </c>
      <c r="E2" s="74" t="s">
        <v>8</v>
      </c>
      <c r="F2" s="74" t="s">
        <v>4</v>
      </c>
      <c r="G2" s="74" t="s">
        <v>5</v>
      </c>
      <c r="H2" s="75" t="s">
        <v>7</v>
      </c>
      <c r="I2" s="76" t="s">
        <v>9</v>
      </c>
    </row>
    <row r="3" spans="1:9" s="48" customFormat="1" ht="48" customHeight="1" x14ac:dyDescent="0.3">
      <c r="A3" s="55" t="s">
        <v>389</v>
      </c>
      <c r="B3" s="55" t="s">
        <v>377</v>
      </c>
      <c r="C3" s="53" t="s">
        <v>388</v>
      </c>
      <c r="D3" s="52">
        <v>224637</v>
      </c>
      <c r="E3" s="56"/>
      <c r="F3" s="64"/>
      <c r="G3" s="64"/>
      <c r="H3" s="65"/>
      <c r="I3" s="62"/>
    </row>
    <row r="4" spans="1:9" s="48" customFormat="1" ht="48" customHeight="1" x14ac:dyDescent="0.3">
      <c r="A4" s="55" t="s">
        <v>387</v>
      </c>
      <c r="B4" s="55" t="s">
        <v>386</v>
      </c>
      <c r="C4" s="57" t="s">
        <v>385</v>
      </c>
      <c r="D4" s="52">
        <v>293720.14</v>
      </c>
      <c r="E4" s="56"/>
      <c r="F4" s="64"/>
      <c r="G4" s="64"/>
      <c r="H4" s="65"/>
      <c r="I4" s="62"/>
    </row>
    <row r="5" spans="1:9" s="48" customFormat="1" ht="48" customHeight="1" x14ac:dyDescent="0.3">
      <c r="A5" s="55" t="s">
        <v>384</v>
      </c>
      <c r="B5" s="54" t="s">
        <v>374</v>
      </c>
      <c r="C5" s="53" t="s">
        <v>383</v>
      </c>
      <c r="D5" s="52">
        <v>320000</v>
      </c>
      <c r="E5" s="51"/>
      <c r="F5" s="64"/>
      <c r="G5" s="64"/>
      <c r="H5" s="65"/>
      <c r="I5" s="62"/>
    </row>
    <row r="6" spans="1:9" s="48" customFormat="1" ht="48" customHeight="1" x14ac:dyDescent="0.3">
      <c r="A6" s="55" t="s">
        <v>382</v>
      </c>
      <c r="B6" s="54" t="s">
        <v>374</v>
      </c>
      <c r="C6" s="53" t="s">
        <v>381</v>
      </c>
      <c r="D6" s="52">
        <v>212000</v>
      </c>
      <c r="E6" s="51"/>
      <c r="F6" s="64"/>
      <c r="G6" s="64"/>
      <c r="H6" s="65"/>
      <c r="I6" s="62"/>
    </row>
    <row r="7" spans="1:9" s="48" customFormat="1" ht="48" customHeight="1" x14ac:dyDescent="0.3">
      <c r="A7" s="55" t="s">
        <v>380</v>
      </c>
      <c r="B7" s="54" t="s">
        <v>377</v>
      </c>
      <c r="C7" s="53" t="s">
        <v>379</v>
      </c>
      <c r="D7" s="52">
        <v>223497</v>
      </c>
      <c r="E7" s="51"/>
      <c r="F7" s="64"/>
      <c r="G7" s="64"/>
      <c r="H7" s="65"/>
      <c r="I7" s="62"/>
    </row>
    <row r="8" spans="1:9" s="48" customFormat="1" ht="48" customHeight="1" x14ac:dyDescent="0.3">
      <c r="A8" s="55" t="s">
        <v>378</v>
      </c>
      <c r="B8" s="54" t="s">
        <v>377</v>
      </c>
      <c r="C8" s="53" t="s">
        <v>376</v>
      </c>
      <c r="D8" s="52">
        <v>220000</v>
      </c>
      <c r="E8" s="51"/>
      <c r="F8" s="64"/>
      <c r="G8" s="64"/>
      <c r="H8" s="65"/>
      <c r="I8" s="62"/>
    </row>
    <row r="9" spans="1:9" s="48" customFormat="1" ht="48" customHeight="1" x14ac:dyDescent="0.3">
      <c r="A9" s="55" t="s">
        <v>375</v>
      </c>
      <c r="B9" s="54" t="s">
        <v>374</v>
      </c>
      <c r="C9" s="53" t="s">
        <v>373</v>
      </c>
      <c r="D9" s="52">
        <v>320000</v>
      </c>
      <c r="E9" s="51"/>
      <c r="F9" s="64"/>
      <c r="G9" s="64"/>
      <c r="H9" s="65"/>
      <c r="I9" s="62"/>
    </row>
    <row r="10" spans="1:9" s="48" customFormat="1" ht="48" customHeight="1" x14ac:dyDescent="0.3">
      <c r="A10" s="54" t="s">
        <v>390</v>
      </c>
      <c r="B10" s="53" t="s">
        <v>391</v>
      </c>
      <c r="C10" s="54" t="s">
        <v>392</v>
      </c>
      <c r="D10" s="52">
        <v>358074</v>
      </c>
      <c r="E10" s="58">
        <v>42850</v>
      </c>
      <c r="F10" s="64"/>
      <c r="G10" s="64"/>
      <c r="H10" s="65"/>
      <c r="I10" s="62"/>
    </row>
    <row r="11" spans="1:9" s="48" customFormat="1" ht="48" customHeight="1" x14ac:dyDescent="0.3">
      <c r="A11" s="62" t="s">
        <v>42</v>
      </c>
      <c r="B11" s="62" t="s">
        <v>43</v>
      </c>
      <c r="C11" s="62" t="s">
        <v>44</v>
      </c>
      <c r="D11" s="63">
        <v>32867352.690000001</v>
      </c>
      <c r="E11" s="64">
        <v>42884</v>
      </c>
      <c r="F11" s="64">
        <v>42905</v>
      </c>
      <c r="G11" s="64">
        <v>43646</v>
      </c>
      <c r="H11" s="65" t="s">
        <v>40</v>
      </c>
      <c r="I11" s="62"/>
    </row>
    <row r="12" spans="1:9" s="48" customFormat="1" ht="48" customHeight="1" x14ac:dyDescent="0.3">
      <c r="A12" s="62" t="s">
        <v>45</v>
      </c>
      <c r="B12" s="62" t="s">
        <v>41</v>
      </c>
      <c r="C12" s="62" t="s">
        <v>46</v>
      </c>
      <c r="D12" s="63">
        <v>295043.98139999999</v>
      </c>
      <c r="E12" s="64">
        <v>42809</v>
      </c>
      <c r="F12" s="64">
        <v>42814</v>
      </c>
      <c r="G12" s="64">
        <v>42916</v>
      </c>
      <c r="H12" s="65" t="s">
        <v>40</v>
      </c>
      <c r="I12" s="62"/>
    </row>
    <row r="13" spans="1:9" s="48" customFormat="1" ht="48" customHeight="1" x14ac:dyDescent="0.3">
      <c r="A13" s="62" t="s">
        <v>47</v>
      </c>
      <c r="B13" s="62" t="s">
        <v>43</v>
      </c>
      <c r="C13" s="62" t="s">
        <v>48</v>
      </c>
      <c r="D13" s="63">
        <v>35001708.630000003</v>
      </c>
      <c r="E13" s="64">
        <v>43028</v>
      </c>
      <c r="F13" s="64">
        <v>43059</v>
      </c>
      <c r="G13" s="64">
        <v>44156</v>
      </c>
      <c r="H13" s="65" t="s">
        <v>40</v>
      </c>
      <c r="I13" s="62"/>
    </row>
    <row r="14" spans="1:9" s="48" customFormat="1" ht="48" customHeight="1" x14ac:dyDescent="0.3">
      <c r="A14" s="62" t="s">
        <v>49</v>
      </c>
      <c r="B14" s="62" t="s">
        <v>50</v>
      </c>
      <c r="C14" s="62" t="s">
        <v>51</v>
      </c>
      <c r="D14" s="63">
        <v>5446801.7300000004</v>
      </c>
      <c r="E14" s="64">
        <v>42817</v>
      </c>
      <c r="F14" s="64">
        <v>42864</v>
      </c>
      <c r="G14" s="64">
        <v>42916</v>
      </c>
      <c r="H14" s="65" t="s">
        <v>40</v>
      </c>
      <c r="I14" s="62"/>
    </row>
    <row r="15" spans="1:9" s="48" customFormat="1" ht="48" customHeight="1" x14ac:dyDescent="0.3">
      <c r="A15" s="54" t="s">
        <v>398</v>
      </c>
      <c r="B15" s="53" t="s">
        <v>397</v>
      </c>
      <c r="C15" s="54" t="s">
        <v>396</v>
      </c>
      <c r="D15" s="52">
        <v>30419651.760000002</v>
      </c>
      <c r="E15" s="58">
        <v>42916</v>
      </c>
      <c r="F15" s="64"/>
      <c r="G15" s="64"/>
      <c r="H15" s="65"/>
      <c r="I15" s="62"/>
    </row>
    <row r="16" spans="1:9" s="48" customFormat="1" ht="48" customHeight="1" x14ac:dyDescent="0.3">
      <c r="A16" s="54" t="s">
        <v>395</v>
      </c>
      <c r="B16" s="53" t="s">
        <v>394</v>
      </c>
      <c r="C16" s="54" t="s">
        <v>393</v>
      </c>
      <c r="D16" s="52">
        <v>16513581.15</v>
      </c>
      <c r="E16" s="58">
        <v>42816</v>
      </c>
      <c r="F16" s="64"/>
      <c r="G16" s="64"/>
      <c r="H16" s="65"/>
      <c r="I16" s="62"/>
    </row>
    <row r="17" spans="1:9" s="48" customFormat="1" ht="48" customHeight="1" x14ac:dyDescent="0.3">
      <c r="A17" s="54" t="s">
        <v>399</v>
      </c>
      <c r="B17" s="53" t="s">
        <v>400</v>
      </c>
      <c r="C17" s="53" t="s">
        <v>401</v>
      </c>
      <c r="D17" s="59">
        <v>13719508.74</v>
      </c>
      <c r="E17" s="58">
        <v>43846</v>
      </c>
      <c r="F17" s="64"/>
      <c r="G17" s="64"/>
      <c r="H17" s="65"/>
      <c r="I17" s="62"/>
    </row>
    <row r="18" spans="1:9" s="48" customFormat="1" ht="48" customHeight="1" x14ac:dyDescent="0.3">
      <c r="A18" s="61" t="s">
        <v>52</v>
      </c>
      <c r="B18" s="62" t="s">
        <v>53</v>
      </c>
      <c r="C18" s="62" t="s">
        <v>54</v>
      </c>
      <c r="D18" s="63">
        <f>300000+922598.93</f>
        <v>1222598.9300000002</v>
      </c>
      <c r="E18" s="64">
        <v>42792</v>
      </c>
      <c r="F18" s="64">
        <v>42905</v>
      </c>
      <c r="G18" s="64">
        <v>42996</v>
      </c>
      <c r="H18" s="65" t="s">
        <v>40</v>
      </c>
      <c r="I18" s="62"/>
    </row>
    <row r="19" spans="1:9" s="48" customFormat="1" ht="48" customHeight="1" x14ac:dyDescent="0.3">
      <c r="A19" s="54" t="s">
        <v>423</v>
      </c>
      <c r="B19" s="53" t="s">
        <v>422</v>
      </c>
      <c r="C19" s="53" t="s">
        <v>421</v>
      </c>
      <c r="D19" s="59">
        <v>11344294.07</v>
      </c>
      <c r="E19" s="58">
        <v>43571</v>
      </c>
      <c r="F19" s="64"/>
      <c r="G19" s="64"/>
      <c r="H19" s="65"/>
      <c r="I19" s="62"/>
    </row>
    <row r="20" spans="1:9" s="48" customFormat="1" ht="48" customHeight="1" x14ac:dyDescent="0.3">
      <c r="A20" s="54" t="s">
        <v>420</v>
      </c>
      <c r="B20" s="53" t="s">
        <v>419</v>
      </c>
      <c r="C20" s="53" t="s">
        <v>418</v>
      </c>
      <c r="D20" s="59">
        <v>12100054.710000001</v>
      </c>
      <c r="E20" s="58">
        <v>43646</v>
      </c>
      <c r="F20" s="64"/>
      <c r="G20" s="64"/>
      <c r="H20" s="65"/>
      <c r="I20" s="62"/>
    </row>
    <row r="21" spans="1:9" s="48" customFormat="1" ht="48" customHeight="1" x14ac:dyDescent="0.3">
      <c r="A21" s="54" t="s">
        <v>417</v>
      </c>
      <c r="B21" s="53" t="s">
        <v>416</v>
      </c>
      <c r="C21" s="53" t="s">
        <v>415</v>
      </c>
      <c r="D21" s="59">
        <v>339122.81</v>
      </c>
      <c r="E21" s="58">
        <v>43399</v>
      </c>
      <c r="F21" s="64"/>
      <c r="G21" s="64"/>
      <c r="H21" s="65"/>
      <c r="I21" s="62"/>
    </row>
    <row r="22" spans="1:9" s="48" customFormat="1" ht="48" customHeight="1" x14ac:dyDescent="0.3">
      <c r="A22" s="54" t="s">
        <v>414</v>
      </c>
      <c r="B22" s="53" t="s">
        <v>413</v>
      </c>
      <c r="C22" s="53" t="s">
        <v>412</v>
      </c>
      <c r="D22" s="59">
        <v>1863623.3</v>
      </c>
      <c r="E22" s="58">
        <v>43850</v>
      </c>
      <c r="F22" s="64"/>
      <c r="G22" s="64"/>
      <c r="H22" s="65"/>
      <c r="I22" s="62"/>
    </row>
    <row r="23" spans="1:9" s="48" customFormat="1" ht="48" customHeight="1" x14ac:dyDescent="0.3">
      <c r="A23" s="54" t="s">
        <v>409</v>
      </c>
      <c r="B23" s="53" t="s">
        <v>411</v>
      </c>
      <c r="C23" s="53" t="s">
        <v>408</v>
      </c>
      <c r="D23" s="59">
        <v>8467000</v>
      </c>
      <c r="E23" s="58">
        <v>43584</v>
      </c>
      <c r="F23" s="64"/>
      <c r="G23" s="64"/>
      <c r="H23" s="65"/>
      <c r="I23" s="62"/>
    </row>
    <row r="24" spans="1:9" s="48" customFormat="1" ht="48" customHeight="1" x14ac:dyDescent="0.3">
      <c r="A24" s="54" t="s">
        <v>409</v>
      </c>
      <c r="B24" s="53" t="s">
        <v>410</v>
      </c>
      <c r="C24" s="53" t="s">
        <v>408</v>
      </c>
      <c r="D24" s="59">
        <v>8467000</v>
      </c>
      <c r="E24" s="58">
        <v>43584</v>
      </c>
      <c r="F24" s="64"/>
      <c r="G24" s="64"/>
      <c r="H24" s="65"/>
      <c r="I24" s="62"/>
    </row>
    <row r="25" spans="1:9" s="48" customFormat="1" ht="48" customHeight="1" x14ac:dyDescent="0.3">
      <c r="A25" s="54" t="s">
        <v>409</v>
      </c>
      <c r="B25" s="53" t="s">
        <v>366</v>
      </c>
      <c r="C25" s="53" t="s">
        <v>408</v>
      </c>
      <c r="D25" s="59">
        <v>8467000</v>
      </c>
      <c r="E25" s="58">
        <v>43584</v>
      </c>
      <c r="F25" s="64"/>
      <c r="G25" s="64"/>
      <c r="H25" s="65"/>
      <c r="I25" s="62"/>
    </row>
    <row r="26" spans="1:9" s="48" customFormat="1" ht="48" customHeight="1" x14ac:dyDescent="0.3">
      <c r="A26" s="54" t="s">
        <v>407</v>
      </c>
      <c r="B26" s="53" t="s">
        <v>406</v>
      </c>
      <c r="C26" s="53" t="s">
        <v>405</v>
      </c>
      <c r="D26" s="59">
        <v>3013500</v>
      </c>
      <c r="E26" s="58">
        <v>44160</v>
      </c>
      <c r="F26" s="64"/>
      <c r="G26" s="64"/>
      <c r="H26" s="65"/>
      <c r="I26" s="62"/>
    </row>
    <row r="27" spans="1:9" s="48" customFormat="1" ht="48" customHeight="1" x14ac:dyDescent="0.3">
      <c r="A27" s="54" t="s">
        <v>404</v>
      </c>
      <c r="B27" s="53" t="s">
        <v>403</v>
      </c>
      <c r="C27" s="53" t="s">
        <v>402</v>
      </c>
      <c r="D27" s="60">
        <v>2000000</v>
      </c>
      <c r="E27" s="58">
        <v>43502</v>
      </c>
      <c r="F27" s="64"/>
      <c r="G27" s="64"/>
      <c r="H27" s="65"/>
      <c r="I27" s="62"/>
    </row>
    <row r="28" spans="1:9" s="48" customFormat="1" ht="48" customHeight="1" x14ac:dyDescent="0.3">
      <c r="A28" s="62" t="s">
        <v>55</v>
      </c>
      <c r="B28" s="62" t="s">
        <v>56</v>
      </c>
      <c r="C28" s="62" t="s">
        <v>57</v>
      </c>
      <c r="D28" s="78">
        <v>4676355.33</v>
      </c>
      <c r="E28" s="64">
        <v>43360</v>
      </c>
      <c r="F28" s="64">
        <v>43363</v>
      </c>
      <c r="G28" s="64">
        <v>44561</v>
      </c>
      <c r="H28" s="65" t="s">
        <v>40</v>
      </c>
      <c r="I28" s="62"/>
    </row>
    <row r="29" spans="1:9" s="48" customFormat="1" ht="48" customHeight="1" x14ac:dyDescent="0.3">
      <c r="A29" s="62" t="s">
        <v>58</v>
      </c>
      <c r="B29" s="62" t="s">
        <v>59</v>
      </c>
      <c r="C29" s="62" t="s">
        <v>60</v>
      </c>
      <c r="D29" s="78">
        <v>38308914.969999999</v>
      </c>
      <c r="E29" s="64">
        <v>43349</v>
      </c>
      <c r="F29" s="79">
        <v>43353</v>
      </c>
      <c r="G29" s="79">
        <v>44265</v>
      </c>
      <c r="H29" s="65" t="s">
        <v>40</v>
      </c>
      <c r="I29" s="62"/>
    </row>
    <row r="30" spans="1:9" s="48" customFormat="1" ht="48" customHeight="1" x14ac:dyDescent="0.3">
      <c r="A30" s="62" t="s">
        <v>61</v>
      </c>
      <c r="B30" s="62" t="s">
        <v>62</v>
      </c>
      <c r="C30" s="62" t="s">
        <v>63</v>
      </c>
      <c r="D30" s="80">
        <v>40890407.810000002</v>
      </c>
      <c r="E30" s="64">
        <v>43349</v>
      </c>
      <c r="F30" s="64">
        <v>43353</v>
      </c>
      <c r="G30" s="64">
        <v>44265</v>
      </c>
      <c r="H30" s="65" t="s">
        <v>40</v>
      </c>
      <c r="I30" s="62"/>
    </row>
    <row r="31" spans="1:9" s="48" customFormat="1" ht="48" customHeight="1" x14ac:dyDescent="0.3">
      <c r="A31" s="62" t="s">
        <v>64</v>
      </c>
      <c r="B31" s="62" t="s">
        <v>65</v>
      </c>
      <c r="C31" s="62" t="s">
        <v>66</v>
      </c>
      <c r="D31" s="80">
        <f>460446+5551369.33</f>
        <v>6011815.3300000001</v>
      </c>
      <c r="E31" s="64">
        <v>42794</v>
      </c>
      <c r="F31" s="64">
        <v>42863</v>
      </c>
      <c r="G31" s="64">
        <v>42916</v>
      </c>
      <c r="H31" s="65" t="s">
        <v>40</v>
      </c>
      <c r="I31" s="62"/>
    </row>
    <row r="32" spans="1:9" s="48" customFormat="1" ht="48" customHeight="1" x14ac:dyDescent="0.3">
      <c r="A32" s="62" t="s">
        <v>67</v>
      </c>
      <c r="B32" s="62" t="s">
        <v>68</v>
      </c>
      <c r="C32" s="62" t="s">
        <v>69</v>
      </c>
      <c r="D32" s="78">
        <v>30589812.010000002</v>
      </c>
      <c r="E32" s="64">
        <v>43518</v>
      </c>
      <c r="F32" s="64">
        <v>43556</v>
      </c>
      <c r="G32" s="62" t="s">
        <v>70</v>
      </c>
      <c r="H32" s="65" t="s">
        <v>40</v>
      </c>
      <c r="I32" s="62"/>
    </row>
    <row r="33" spans="1:9" s="48" customFormat="1" ht="48" customHeight="1" x14ac:dyDescent="0.3">
      <c r="A33" s="62" t="s">
        <v>71</v>
      </c>
      <c r="B33" s="62" t="s">
        <v>72</v>
      </c>
      <c r="C33" s="62" t="s">
        <v>73</v>
      </c>
      <c r="D33" s="78">
        <v>746991.72</v>
      </c>
      <c r="E33" s="64">
        <v>43571</v>
      </c>
      <c r="F33" s="64">
        <v>43738</v>
      </c>
      <c r="G33" s="64">
        <v>44834</v>
      </c>
      <c r="H33" s="65" t="s">
        <v>40</v>
      </c>
      <c r="I33" s="62"/>
    </row>
    <row r="34" spans="1:9" ht="20.399999999999999" x14ac:dyDescent="0.3">
      <c r="A34" s="62" t="s">
        <v>74</v>
      </c>
      <c r="B34" s="62" t="s">
        <v>75</v>
      </c>
      <c r="C34" s="62" t="s">
        <v>76</v>
      </c>
      <c r="D34" s="78" t="s">
        <v>77</v>
      </c>
      <c r="E34" s="64">
        <v>43585</v>
      </c>
      <c r="F34" s="81">
        <v>43497</v>
      </c>
      <c r="G34" s="81">
        <v>45322</v>
      </c>
      <c r="H34" s="65" t="s">
        <v>40</v>
      </c>
      <c r="I34" s="82" t="s">
        <v>78</v>
      </c>
    </row>
    <row r="35" spans="1:9" ht="31.95" customHeight="1" x14ac:dyDescent="0.3">
      <c r="A35" s="61" t="s">
        <v>79</v>
      </c>
      <c r="B35" s="62" t="s">
        <v>80</v>
      </c>
      <c r="C35" s="62" t="s">
        <v>81</v>
      </c>
      <c r="D35" s="78">
        <v>11740823.17</v>
      </c>
      <c r="E35" s="83">
        <v>43678</v>
      </c>
      <c r="F35" s="84">
        <v>43689</v>
      </c>
      <c r="G35" s="85">
        <v>44377</v>
      </c>
      <c r="H35" s="65" t="s">
        <v>40</v>
      </c>
      <c r="I35" s="86"/>
    </row>
    <row r="36" spans="1:9" ht="32.25" customHeight="1" x14ac:dyDescent="0.3">
      <c r="A36" s="61" t="s">
        <v>82</v>
      </c>
      <c r="B36" s="61" t="s">
        <v>83</v>
      </c>
      <c r="C36" s="62" t="s">
        <v>84</v>
      </c>
      <c r="D36" s="78">
        <v>7456464.2800000003</v>
      </c>
      <c r="E36" s="83">
        <v>43796</v>
      </c>
      <c r="F36" s="84">
        <v>43803</v>
      </c>
      <c r="G36" s="85">
        <v>44377</v>
      </c>
      <c r="H36" s="65" t="s">
        <v>40</v>
      </c>
      <c r="I36" s="86"/>
    </row>
    <row r="37" spans="1:9" ht="32.4" customHeight="1" x14ac:dyDescent="0.3">
      <c r="A37" s="61" t="s">
        <v>85</v>
      </c>
      <c r="B37" s="62" t="s">
        <v>86</v>
      </c>
      <c r="C37" s="62" t="s">
        <v>87</v>
      </c>
      <c r="D37" s="78">
        <v>370244</v>
      </c>
      <c r="E37" s="83">
        <v>43847</v>
      </c>
      <c r="F37" s="84">
        <v>43850</v>
      </c>
      <c r="G37" s="85">
        <v>44012</v>
      </c>
      <c r="H37" s="65" t="s">
        <v>40</v>
      </c>
      <c r="I37" s="86"/>
    </row>
    <row r="38" spans="1:9" ht="42" customHeight="1" x14ac:dyDescent="0.3">
      <c r="A38" s="61" t="s">
        <v>88</v>
      </c>
      <c r="B38" s="62" t="s">
        <v>89</v>
      </c>
      <c r="C38" s="62" t="s">
        <v>90</v>
      </c>
      <c r="D38" s="78">
        <v>296490.7</v>
      </c>
      <c r="E38" s="83">
        <v>43847</v>
      </c>
      <c r="F38" s="84">
        <v>43850</v>
      </c>
      <c r="G38" s="85">
        <v>44012</v>
      </c>
      <c r="H38" s="65" t="s">
        <v>40</v>
      </c>
      <c r="I38" s="86"/>
    </row>
    <row r="39" spans="1:9" ht="36" customHeight="1" x14ac:dyDescent="0.3">
      <c r="A39" s="61" t="s">
        <v>91</v>
      </c>
      <c r="B39" s="62" t="s">
        <v>92</v>
      </c>
      <c r="C39" s="62" t="s">
        <v>93</v>
      </c>
      <c r="D39" s="78">
        <v>382513</v>
      </c>
      <c r="E39" s="83">
        <v>43847</v>
      </c>
      <c r="F39" s="84">
        <v>43850</v>
      </c>
      <c r="G39" s="85">
        <v>43951</v>
      </c>
      <c r="H39" s="65" t="s">
        <v>40</v>
      </c>
      <c r="I39" s="86"/>
    </row>
    <row r="40" spans="1:9" x14ac:dyDescent="0.3">
      <c r="A40" s="61" t="s">
        <v>94</v>
      </c>
      <c r="B40" s="62" t="s">
        <v>95</v>
      </c>
      <c r="C40" s="62" t="s">
        <v>96</v>
      </c>
      <c r="D40" s="78">
        <v>375874.51</v>
      </c>
      <c r="E40" s="83">
        <v>43847</v>
      </c>
      <c r="F40" s="84">
        <v>43850</v>
      </c>
      <c r="G40" s="85">
        <v>43941</v>
      </c>
      <c r="H40" s="65" t="s">
        <v>40</v>
      </c>
      <c r="I40" s="86"/>
    </row>
    <row r="41" spans="1:9" x14ac:dyDescent="0.3">
      <c r="A41" s="61" t="s">
        <v>97</v>
      </c>
      <c r="B41" s="62" t="s">
        <v>98</v>
      </c>
      <c r="C41" s="62" t="s">
        <v>99</v>
      </c>
      <c r="D41" s="78">
        <v>348769.3</v>
      </c>
      <c r="E41" s="83">
        <v>43847</v>
      </c>
      <c r="F41" s="84">
        <v>43850</v>
      </c>
      <c r="G41" s="85">
        <v>43951</v>
      </c>
      <c r="H41" s="65" t="s">
        <v>40</v>
      </c>
      <c r="I41" s="86"/>
    </row>
    <row r="42" spans="1:9" ht="20.399999999999999" x14ac:dyDescent="0.3">
      <c r="A42" s="61" t="s">
        <v>100</v>
      </c>
      <c r="B42" s="62" t="s">
        <v>101</v>
      </c>
      <c r="C42" s="62" t="s">
        <v>102</v>
      </c>
      <c r="D42" s="78">
        <v>7949409.5</v>
      </c>
      <c r="E42" s="83">
        <v>43882</v>
      </c>
      <c r="F42" s="84">
        <v>44044</v>
      </c>
      <c r="G42" s="85">
        <v>45137</v>
      </c>
      <c r="H42" s="65" t="s">
        <v>40</v>
      </c>
      <c r="I42" s="86"/>
    </row>
    <row r="43" spans="1:9" ht="34.200000000000003" customHeight="1" x14ac:dyDescent="0.3">
      <c r="A43" s="61" t="s">
        <v>103</v>
      </c>
      <c r="B43" s="62" t="s">
        <v>104</v>
      </c>
      <c r="C43" s="62" t="s">
        <v>105</v>
      </c>
      <c r="D43" s="78">
        <v>4948447.6100000003</v>
      </c>
      <c r="E43" s="83">
        <v>44039</v>
      </c>
      <c r="F43" s="84">
        <v>44075</v>
      </c>
      <c r="G43" s="85">
        <v>45169</v>
      </c>
      <c r="H43" s="65" t="s">
        <v>40</v>
      </c>
      <c r="I43" s="82"/>
    </row>
    <row r="44" spans="1:9" ht="33.75" customHeight="1" x14ac:dyDescent="0.3">
      <c r="A44" s="61" t="s">
        <v>106</v>
      </c>
      <c r="B44" s="62" t="s">
        <v>107</v>
      </c>
      <c r="C44" s="62" t="s">
        <v>108</v>
      </c>
      <c r="D44" s="78">
        <v>1284161.76</v>
      </c>
      <c r="E44" s="83">
        <v>44075</v>
      </c>
      <c r="F44" s="84">
        <v>44075</v>
      </c>
      <c r="G44" s="85">
        <v>45169</v>
      </c>
      <c r="H44" s="65" t="s">
        <v>40</v>
      </c>
      <c r="I44" s="82"/>
    </row>
    <row r="45" spans="1:9" ht="27" customHeight="1" x14ac:dyDescent="0.3">
      <c r="A45" s="61" t="s">
        <v>109</v>
      </c>
      <c r="B45" s="62" t="s">
        <v>110</v>
      </c>
      <c r="C45" s="62" t="s">
        <v>111</v>
      </c>
      <c r="D45" s="78" t="s">
        <v>112</v>
      </c>
      <c r="E45" s="83">
        <v>44110</v>
      </c>
      <c r="F45" s="84">
        <v>44118</v>
      </c>
      <c r="G45" s="84">
        <v>45213</v>
      </c>
      <c r="H45" s="65" t="s">
        <v>40</v>
      </c>
      <c r="I45" s="82" t="s">
        <v>78</v>
      </c>
    </row>
    <row r="46" spans="1:9" ht="20.399999999999999" x14ac:dyDescent="0.3">
      <c r="A46" s="61" t="s">
        <v>109</v>
      </c>
      <c r="B46" s="62" t="s">
        <v>113</v>
      </c>
      <c r="C46" s="62" t="s">
        <v>111</v>
      </c>
      <c r="D46" s="78" t="s">
        <v>112</v>
      </c>
      <c r="E46" s="83">
        <v>44110</v>
      </c>
      <c r="F46" s="84">
        <v>44118</v>
      </c>
      <c r="G46" s="84">
        <v>45213</v>
      </c>
      <c r="H46" s="65" t="s">
        <v>40</v>
      </c>
      <c r="I46" s="82" t="s">
        <v>78</v>
      </c>
    </row>
    <row r="47" spans="1:9" ht="20.399999999999999" x14ac:dyDescent="0.3">
      <c r="A47" s="61" t="s">
        <v>109</v>
      </c>
      <c r="B47" s="62" t="s">
        <v>114</v>
      </c>
      <c r="C47" s="62" t="s">
        <v>111</v>
      </c>
      <c r="D47" s="78" t="s">
        <v>112</v>
      </c>
      <c r="E47" s="83">
        <v>44110</v>
      </c>
      <c r="F47" s="84">
        <v>44118</v>
      </c>
      <c r="G47" s="84">
        <v>45213</v>
      </c>
      <c r="H47" s="65" t="s">
        <v>40</v>
      </c>
      <c r="I47" s="82" t="s">
        <v>78</v>
      </c>
    </row>
    <row r="48" spans="1:9" ht="20.399999999999999" x14ac:dyDescent="0.3">
      <c r="A48" s="61" t="s">
        <v>109</v>
      </c>
      <c r="B48" s="62" t="s">
        <v>115</v>
      </c>
      <c r="C48" s="62" t="s">
        <v>111</v>
      </c>
      <c r="D48" s="78" t="s">
        <v>112</v>
      </c>
      <c r="E48" s="83">
        <v>44110</v>
      </c>
      <c r="F48" s="84">
        <v>44118</v>
      </c>
      <c r="G48" s="84">
        <v>45213</v>
      </c>
      <c r="H48" s="65" t="s">
        <v>40</v>
      </c>
      <c r="I48" s="82" t="s">
        <v>78</v>
      </c>
    </row>
    <row r="49" spans="1:9" ht="20.399999999999999" x14ac:dyDescent="0.3">
      <c r="A49" s="61" t="s">
        <v>109</v>
      </c>
      <c r="B49" s="62" t="s">
        <v>116</v>
      </c>
      <c r="C49" s="62" t="s">
        <v>111</v>
      </c>
      <c r="D49" s="78" t="s">
        <v>112</v>
      </c>
      <c r="E49" s="83">
        <v>44110</v>
      </c>
      <c r="F49" s="84">
        <v>44118</v>
      </c>
      <c r="G49" s="84">
        <v>45213</v>
      </c>
      <c r="H49" s="65" t="s">
        <v>40</v>
      </c>
      <c r="I49" s="82" t="s">
        <v>78</v>
      </c>
    </row>
    <row r="50" spans="1:9" ht="20.399999999999999" x14ac:dyDescent="0.3">
      <c r="A50" s="61" t="s">
        <v>109</v>
      </c>
      <c r="B50" s="62" t="s">
        <v>117</v>
      </c>
      <c r="C50" s="62" t="s">
        <v>111</v>
      </c>
      <c r="D50" s="78" t="s">
        <v>112</v>
      </c>
      <c r="E50" s="83">
        <v>44110</v>
      </c>
      <c r="F50" s="84">
        <v>44118</v>
      </c>
      <c r="G50" s="84">
        <v>45213</v>
      </c>
      <c r="H50" s="65" t="s">
        <v>40</v>
      </c>
      <c r="I50" s="82" t="s">
        <v>78</v>
      </c>
    </row>
    <row r="51" spans="1:9" ht="20.399999999999999" x14ac:dyDescent="0.3">
      <c r="A51" s="61" t="s">
        <v>118</v>
      </c>
      <c r="B51" s="62" t="s">
        <v>119</v>
      </c>
      <c r="C51" s="62" t="s">
        <v>120</v>
      </c>
      <c r="D51" s="78" t="s">
        <v>121</v>
      </c>
      <c r="E51" s="83">
        <v>44109</v>
      </c>
      <c r="F51" s="84">
        <v>44113</v>
      </c>
      <c r="G51" s="84">
        <v>45208</v>
      </c>
      <c r="H51" s="65" t="s">
        <v>40</v>
      </c>
      <c r="I51" s="82" t="s">
        <v>78</v>
      </c>
    </row>
    <row r="52" spans="1:9" ht="20.399999999999999" x14ac:dyDescent="0.3">
      <c r="A52" s="61" t="s">
        <v>118</v>
      </c>
      <c r="B52" s="62" t="s">
        <v>122</v>
      </c>
      <c r="C52" s="62" t="s">
        <v>120</v>
      </c>
      <c r="D52" s="78" t="s">
        <v>121</v>
      </c>
      <c r="E52" s="83">
        <v>44109</v>
      </c>
      <c r="F52" s="84">
        <v>44113</v>
      </c>
      <c r="G52" s="84">
        <v>45208</v>
      </c>
      <c r="H52" s="65" t="s">
        <v>40</v>
      </c>
      <c r="I52" s="82" t="s">
        <v>78</v>
      </c>
    </row>
    <row r="53" spans="1:9" ht="20.399999999999999" x14ac:dyDescent="0.3">
      <c r="A53" s="61" t="s">
        <v>118</v>
      </c>
      <c r="B53" s="62" t="s">
        <v>123</v>
      </c>
      <c r="C53" s="62" t="s">
        <v>120</v>
      </c>
      <c r="D53" s="78" t="s">
        <v>121</v>
      </c>
      <c r="E53" s="83">
        <v>44109</v>
      </c>
      <c r="F53" s="84">
        <v>44113</v>
      </c>
      <c r="G53" s="84">
        <v>45208</v>
      </c>
      <c r="H53" s="65" t="s">
        <v>40</v>
      </c>
      <c r="I53" s="82" t="s">
        <v>78</v>
      </c>
    </row>
    <row r="54" spans="1:9" ht="30.6" x14ac:dyDescent="0.3">
      <c r="A54" s="86" t="s">
        <v>124</v>
      </c>
      <c r="B54" s="82" t="s">
        <v>125</v>
      </c>
      <c r="C54" s="82" t="s">
        <v>127</v>
      </c>
      <c r="D54" s="87">
        <v>0.17</v>
      </c>
      <c r="E54" s="83">
        <v>44160</v>
      </c>
      <c r="F54" s="84">
        <v>44161</v>
      </c>
      <c r="G54" s="84">
        <v>45225</v>
      </c>
      <c r="H54" s="65" t="s">
        <v>40</v>
      </c>
      <c r="I54" s="88"/>
    </row>
    <row r="55" spans="1:9" ht="30.6" x14ac:dyDescent="0.3">
      <c r="A55" s="86" t="s">
        <v>124</v>
      </c>
      <c r="B55" s="82" t="s">
        <v>126</v>
      </c>
      <c r="C55" s="82" t="s">
        <v>127</v>
      </c>
      <c r="D55" s="87">
        <v>0.17</v>
      </c>
      <c r="E55" s="83">
        <v>44160</v>
      </c>
      <c r="F55" s="84">
        <v>44161</v>
      </c>
      <c r="G55" s="84">
        <v>45225</v>
      </c>
      <c r="H55" s="65" t="s">
        <v>40</v>
      </c>
      <c r="I55" s="88"/>
    </row>
    <row r="56" spans="1:9" ht="30.6" x14ac:dyDescent="0.3">
      <c r="A56" s="86" t="s">
        <v>124</v>
      </c>
      <c r="B56" s="82" t="s">
        <v>128</v>
      </c>
      <c r="C56" s="82" t="s">
        <v>127</v>
      </c>
      <c r="D56" s="87">
        <v>0.17</v>
      </c>
      <c r="E56" s="83">
        <v>44160</v>
      </c>
      <c r="F56" s="84">
        <v>44161</v>
      </c>
      <c r="G56" s="84">
        <v>45225</v>
      </c>
      <c r="H56" s="65" t="s">
        <v>40</v>
      </c>
      <c r="I56" s="88"/>
    </row>
    <row r="57" spans="1:9" ht="30.6" x14ac:dyDescent="0.3">
      <c r="A57" s="86" t="s">
        <v>124</v>
      </c>
      <c r="B57" s="82" t="s">
        <v>129</v>
      </c>
      <c r="C57" s="82" t="s">
        <v>127</v>
      </c>
      <c r="D57" s="87">
        <v>0.17</v>
      </c>
      <c r="E57" s="83">
        <v>44160</v>
      </c>
      <c r="F57" s="84">
        <v>44161</v>
      </c>
      <c r="G57" s="84">
        <v>45225</v>
      </c>
      <c r="H57" s="65" t="s">
        <v>40</v>
      </c>
      <c r="I57" s="88"/>
    </row>
    <row r="58" spans="1:9" ht="30.6" x14ac:dyDescent="0.3">
      <c r="A58" s="86" t="s">
        <v>124</v>
      </c>
      <c r="B58" s="82" t="s">
        <v>130</v>
      </c>
      <c r="C58" s="82" t="s">
        <v>127</v>
      </c>
      <c r="D58" s="87">
        <v>0.17</v>
      </c>
      <c r="E58" s="83">
        <v>44160</v>
      </c>
      <c r="F58" s="84">
        <v>44161</v>
      </c>
      <c r="G58" s="84">
        <v>45225</v>
      </c>
      <c r="H58" s="65" t="s">
        <v>40</v>
      </c>
      <c r="I58" s="88"/>
    </row>
    <row r="59" spans="1:9" ht="30.6" x14ac:dyDescent="0.3">
      <c r="A59" s="86" t="s">
        <v>124</v>
      </c>
      <c r="B59" s="82" t="s">
        <v>131</v>
      </c>
      <c r="C59" s="82" t="s">
        <v>127</v>
      </c>
      <c r="D59" s="87">
        <v>0.17</v>
      </c>
      <c r="E59" s="83">
        <v>44160</v>
      </c>
      <c r="F59" s="84">
        <v>44161</v>
      </c>
      <c r="G59" s="84">
        <v>45225</v>
      </c>
      <c r="H59" s="65" t="s">
        <v>40</v>
      </c>
      <c r="I59" s="88"/>
    </row>
    <row r="60" spans="1:9" ht="30.6" x14ac:dyDescent="0.3">
      <c r="A60" s="86" t="s">
        <v>124</v>
      </c>
      <c r="B60" s="82" t="s">
        <v>132</v>
      </c>
      <c r="C60" s="82" t="s">
        <v>127</v>
      </c>
      <c r="D60" s="87">
        <v>0.17</v>
      </c>
      <c r="E60" s="83">
        <v>44160</v>
      </c>
      <c r="F60" s="84">
        <v>44161</v>
      </c>
      <c r="G60" s="84">
        <v>45225</v>
      </c>
      <c r="H60" s="65" t="s">
        <v>40</v>
      </c>
      <c r="I60" s="88"/>
    </row>
    <row r="61" spans="1:9" ht="30.6" x14ac:dyDescent="0.3">
      <c r="A61" s="86" t="s">
        <v>124</v>
      </c>
      <c r="B61" s="82" t="s">
        <v>133</v>
      </c>
      <c r="C61" s="82" t="s">
        <v>127</v>
      </c>
      <c r="D61" s="87">
        <v>0.17</v>
      </c>
      <c r="E61" s="83">
        <v>44160</v>
      </c>
      <c r="F61" s="84">
        <v>44161</v>
      </c>
      <c r="G61" s="84">
        <v>45225</v>
      </c>
      <c r="H61" s="65" t="s">
        <v>40</v>
      </c>
      <c r="I61" s="88"/>
    </row>
    <row r="62" spans="1:9" ht="30.6" x14ac:dyDescent="0.3">
      <c r="A62" s="86" t="s">
        <v>124</v>
      </c>
      <c r="B62" s="82" t="s">
        <v>134</v>
      </c>
      <c r="C62" s="82" t="s">
        <v>127</v>
      </c>
      <c r="D62" s="87">
        <v>0.17</v>
      </c>
      <c r="E62" s="83">
        <v>44160</v>
      </c>
      <c r="F62" s="84">
        <v>44161</v>
      </c>
      <c r="G62" s="84">
        <v>45225</v>
      </c>
      <c r="H62" s="65" t="s">
        <v>40</v>
      </c>
      <c r="I62" s="88"/>
    </row>
    <row r="63" spans="1:9" ht="30.6" x14ac:dyDescent="0.3">
      <c r="A63" s="86" t="s">
        <v>124</v>
      </c>
      <c r="B63" s="82" t="s">
        <v>135</v>
      </c>
      <c r="C63" s="82" t="s">
        <v>127</v>
      </c>
      <c r="D63" s="87">
        <v>0.17</v>
      </c>
      <c r="E63" s="83">
        <v>44160</v>
      </c>
      <c r="F63" s="84">
        <v>44161</v>
      </c>
      <c r="G63" s="84">
        <v>45225</v>
      </c>
      <c r="H63" s="65" t="s">
        <v>40</v>
      </c>
      <c r="I63" s="88"/>
    </row>
    <row r="64" spans="1:9" ht="30.6" x14ac:dyDescent="0.3">
      <c r="A64" s="86" t="s">
        <v>124</v>
      </c>
      <c r="B64" s="82" t="s">
        <v>136</v>
      </c>
      <c r="C64" s="82" t="s">
        <v>127</v>
      </c>
      <c r="D64" s="87">
        <v>0.17</v>
      </c>
      <c r="E64" s="83">
        <v>44160</v>
      </c>
      <c r="F64" s="84">
        <v>44161</v>
      </c>
      <c r="G64" s="84">
        <v>45225</v>
      </c>
      <c r="H64" s="65" t="s">
        <v>40</v>
      </c>
      <c r="I64" s="88"/>
    </row>
    <row r="65" spans="1:9" ht="30.6" x14ac:dyDescent="0.3">
      <c r="A65" s="86" t="s">
        <v>124</v>
      </c>
      <c r="B65" s="82" t="s">
        <v>137</v>
      </c>
      <c r="C65" s="82" t="s">
        <v>127</v>
      </c>
      <c r="D65" s="87">
        <v>0.17</v>
      </c>
      <c r="E65" s="83">
        <v>44160</v>
      </c>
      <c r="F65" s="84">
        <v>44161</v>
      </c>
      <c r="G65" s="84">
        <v>45225</v>
      </c>
      <c r="H65" s="65" t="s">
        <v>40</v>
      </c>
      <c r="I65" s="88"/>
    </row>
    <row r="66" spans="1:9" ht="30.6" x14ac:dyDescent="0.3">
      <c r="A66" s="86" t="s">
        <v>124</v>
      </c>
      <c r="B66" s="82" t="s">
        <v>138</v>
      </c>
      <c r="C66" s="82" t="s">
        <v>127</v>
      </c>
      <c r="D66" s="87">
        <v>0.17</v>
      </c>
      <c r="E66" s="83">
        <v>44160</v>
      </c>
      <c r="F66" s="84">
        <v>44161</v>
      </c>
      <c r="G66" s="84">
        <v>45225</v>
      </c>
      <c r="H66" s="65" t="s">
        <v>40</v>
      </c>
      <c r="I66" s="88"/>
    </row>
    <row r="67" spans="1:9" ht="30.6" x14ac:dyDescent="0.3">
      <c r="A67" s="86" t="s">
        <v>124</v>
      </c>
      <c r="B67" s="82" t="s">
        <v>139</v>
      </c>
      <c r="C67" s="82" t="s">
        <v>127</v>
      </c>
      <c r="D67" s="87">
        <v>0.17</v>
      </c>
      <c r="E67" s="83">
        <v>44160</v>
      </c>
      <c r="F67" s="84">
        <v>44161</v>
      </c>
      <c r="G67" s="84">
        <v>45225</v>
      </c>
      <c r="H67" s="65" t="s">
        <v>40</v>
      </c>
      <c r="I67" s="88"/>
    </row>
    <row r="68" spans="1:9" ht="30.6" x14ac:dyDescent="0.3">
      <c r="A68" s="86" t="s">
        <v>124</v>
      </c>
      <c r="B68" s="82" t="s">
        <v>140</v>
      </c>
      <c r="C68" s="82" t="s">
        <v>127</v>
      </c>
      <c r="D68" s="87">
        <v>0.17</v>
      </c>
      <c r="E68" s="83">
        <v>44160</v>
      </c>
      <c r="F68" s="84">
        <v>44161</v>
      </c>
      <c r="G68" s="84">
        <v>45225</v>
      </c>
      <c r="H68" s="65" t="s">
        <v>40</v>
      </c>
      <c r="I68" s="88"/>
    </row>
    <row r="69" spans="1:9" ht="30.6" x14ac:dyDescent="0.3">
      <c r="A69" s="86" t="s">
        <v>124</v>
      </c>
      <c r="B69" s="82" t="s">
        <v>141</v>
      </c>
      <c r="C69" s="82" t="s">
        <v>127</v>
      </c>
      <c r="D69" s="87">
        <v>0.17</v>
      </c>
      <c r="E69" s="83">
        <v>44160</v>
      </c>
      <c r="F69" s="84">
        <v>44161</v>
      </c>
      <c r="G69" s="84">
        <v>45225</v>
      </c>
      <c r="H69" s="65" t="s">
        <v>40</v>
      </c>
      <c r="I69" s="88"/>
    </row>
    <row r="70" spans="1:9" ht="30.6" x14ac:dyDescent="0.3">
      <c r="A70" s="86" t="s">
        <v>124</v>
      </c>
      <c r="B70" s="82" t="s">
        <v>142</v>
      </c>
      <c r="C70" s="82" t="s">
        <v>127</v>
      </c>
      <c r="D70" s="87">
        <v>0.17</v>
      </c>
      <c r="E70" s="83">
        <v>44160</v>
      </c>
      <c r="F70" s="84">
        <v>44161</v>
      </c>
      <c r="G70" s="84">
        <v>45225</v>
      </c>
      <c r="H70" s="65" t="s">
        <v>40</v>
      </c>
      <c r="I70" s="88"/>
    </row>
    <row r="71" spans="1:9" ht="30.6" x14ac:dyDescent="0.3">
      <c r="A71" s="86" t="s">
        <v>124</v>
      </c>
      <c r="B71" s="82" t="s">
        <v>143</v>
      </c>
      <c r="C71" s="82" t="s">
        <v>127</v>
      </c>
      <c r="D71" s="87">
        <v>0.17</v>
      </c>
      <c r="E71" s="83">
        <v>44160</v>
      </c>
      <c r="F71" s="84">
        <v>44161</v>
      </c>
      <c r="G71" s="84">
        <v>45225</v>
      </c>
      <c r="H71" s="65" t="s">
        <v>40</v>
      </c>
      <c r="I71" s="88"/>
    </row>
    <row r="72" spans="1:9" ht="30.6" x14ac:dyDescent="0.3">
      <c r="A72" s="86" t="s">
        <v>124</v>
      </c>
      <c r="B72" s="82" t="s">
        <v>144</v>
      </c>
      <c r="C72" s="82" t="s">
        <v>127</v>
      </c>
      <c r="D72" s="87">
        <v>0.17</v>
      </c>
      <c r="E72" s="83">
        <v>44160</v>
      </c>
      <c r="F72" s="84">
        <v>44161</v>
      </c>
      <c r="G72" s="84">
        <v>45225</v>
      </c>
      <c r="H72" s="65" t="s">
        <v>40</v>
      </c>
      <c r="I72" s="88"/>
    </row>
    <row r="73" spans="1:9" ht="30.6" x14ac:dyDescent="0.3">
      <c r="A73" s="86" t="s">
        <v>124</v>
      </c>
      <c r="B73" s="82" t="s">
        <v>145</v>
      </c>
      <c r="C73" s="82" t="s">
        <v>127</v>
      </c>
      <c r="D73" s="87">
        <v>0.17</v>
      </c>
      <c r="E73" s="83">
        <v>44160</v>
      </c>
      <c r="F73" s="84">
        <v>44161</v>
      </c>
      <c r="G73" s="84">
        <v>45225</v>
      </c>
      <c r="H73" s="65" t="s">
        <v>40</v>
      </c>
      <c r="I73" s="88"/>
    </row>
    <row r="74" spans="1:9" ht="30.6" x14ac:dyDescent="0.3">
      <c r="A74" s="86" t="s">
        <v>124</v>
      </c>
      <c r="B74" s="82" t="s">
        <v>146</v>
      </c>
      <c r="C74" s="82" t="s">
        <v>127</v>
      </c>
      <c r="D74" s="87">
        <v>0.17</v>
      </c>
      <c r="E74" s="83">
        <v>44160</v>
      </c>
      <c r="F74" s="84">
        <v>44161</v>
      </c>
      <c r="G74" s="84">
        <v>45225</v>
      </c>
      <c r="H74" s="65" t="s">
        <v>40</v>
      </c>
      <c r="I74" s="88"/>
    </row>
    <row r="75" spans="1:9" ht="30.6" x14ac:dyDescent="0.3">
      <c r="A75" s="86" t="s">
        <v>124</v>
      </c>
      <c r="B75" s="82" t="s">
        <v>147</v>
      </c>
      <c r="C75" s="82" t="s">
        <v>127</v>
      </c>
      <c r="D75" s="87">
        <v>0.17</v>
      </c>
      <c r="E75" s="83">
        <v>44160</v>
      </c>
      <c r="F75" s="84">
        <v>44161</v>
      </c>
      <c r="G75" s="84">
        <v>45225</v>
      </c>
      <c r="H75" s="65" t="s">
        <v>40</v>
      </c>
      <c r="I75" s="88"/>
    </row>
    <row r="76" spans="1:9" ht="30.6" x14ac:dyDescent="0.3">
      <c r="A76" s="86" t="s">
        <v>124</v>
      </c>
      <c r="B76" s="82" t="s">
        <v>148</v>
      </c>
      <c r="C76" s="82" t="s">
        <v>127</v>
      </c>
      <c r="D76" s="87">
        <v>0.17</v>
      </c>
      <c r="E76" s="83">
        <v>44160</v>
      </c>
      <c r="F76" s="84">
        <v>44161</v>
      </c>
      <c r="G76" s="84">
        <v>45225</v>
      </c>
      <c r="H76" s="65" t="s">
        <v>40</v>
      </c>
      <c r="I76" s="88"/>
    </row>
    <row r="77" spans="1:9" ht="30.6" x14ac:dyDescent="0.3">
      <c r="A77" s="86" t="s">
        <v>124</v>
      </c>
      <c r="B77" s="82" t="s">
        <v>149</v>
      </c>
      <c r="C77" s="82" t="s">
        <v>127</v>
      </c>
      <c r="D77" s="87">
        <v>0.17</v>
      </c>
      <c r="E77" s="83">
        <v>44160</v>
      </c>
      <c r="F77" s="84">
        <v>44161</v>
      </c>
      <c r="G77" s="84">
        <v>45225</v>
      </c>
      <c r="H77" s="65" t="s">
        <v>40</v>
      </c>
      <c r="I77" s="88"/>
    </row>
    <row r="78" spans="1:9" ht="32.4" customHeight="1" x14ac:dyDescent="0.3">
      <c r="A78" s="86" t="s">
        <v>124</v>
      </c>
      <c r="B78" s="82" t="s">
        <v>150</v>
      </c>
      <c r="C78" s="82" t="s">
        <v>127</v>
      </c>
      <c r="D78" s="87">
        <v>0.17</v>
      </c>
      <c r="E78" s="83">
        <v>44160</v>
      </c>
      <c r="F78" s="84">
        <v>44161</v>
      </c>
      <c r="G78" s="84">
        <v>45225</v>
      </c>
      <c r="H78" s="65" t="s">
        <v>40</v>
      </c>
      <c r="I78" s="88"/>
    </row>
    <row r="79" spans="1:9" ht="30.6" x14ac:dyDescent="0.3">
      <c r="A79" s="86" t="s">
        <v>124</v>
      </c>
      <c r="B79" s="82" t="s">
        <v>151</v>
      </c>
      <c r="C79" s="82" t="s">
        <v>127</v>
      </c>
      <c r="D79" s="87">
        <v>0.17</v>
      </c>
      <c r="E79" s="83">
        <v>44160</v>
      </c>
      <c r="F79" s="84">
        <v>44161</v>
      </c>
      <c r="G79" s="84">
        <v>45225</v>
      </c>
      <c r="H79" s="65" t="s">
        <v>40</v>
      </c>
      <c r="I79" s="88"/>
    </row>
    <row r="80" spans="1:9" ht="30.6" x14ac:dyDescent="0.3">
      <c r="A80" s="86" t="s">
        <v>124</v>
      </c>
      <c r="B80" s="82" t="s">
        <v>152</v>
      </c>
      <c r="C80" s="82" t="s">
        <v>127</v>
      </c>
      <c r="D80" s="87">
        <v>0.17</v>
      </c>
      <c r="E80" s="83">
        <v>44160</v>
      </c>
      <c r="F80" s="84">
        <v>44161</v>
      </c>
      <c r="G80" s="84">
        <v>45225</v>
      </c>
      <c r="H80" s="65" t="s">
        <v>40</v>
      </c>
      <c r="I80" s="88"/>
    </row>
    <row r="81" spans="1:9" ht="30.6" x14ac:dyDescent="0.3">
      <c r="A81" s="86" t="s">
        <v>124</v>
      </c>
      <c r="B81" s="82" t="s">
        <v>153</v>
      </c>
      <c r="C81" s="82" t="s">
        <v>127</v>
      </c>
      <c r="D81" s="87">
        <v>0.17</v>
      </c>
      <c r="E81" s="83">
        <v>44160</v>
      </c>
      <c r="F81" s="84">
        <v>44161</v>
      </c>
      <c r="G81" s="84">
        <v>45225</v>
      </c>
      <c r="H81" s="65" t="s">
        <v>40</v>
      </c>
      <c r="I81" s="88"/>
    </row>
    <row r="82" spans="1:9" ht="30.6" x14ac:dyDescent="0.3">
      <c r="A82" s="86" t="s">
        <v>124</v>
      </c>
      <c r="B82" s="82" t="s">
        <v>154</v>
      </c>
      <c r="C82" s="82" t="s">
        <v>127</v>
      </c>
      <c r="D82" s="87">
        <v>0.17</v>
      </c>
      <c r="E82" s="83">
        <v>44160</v>
      </c>
      <c r="F82" s="84">
        <v>44161</v>
      </c>
      <c r="G82" s="84">
        <v>45225</v>
      </c>
      <c r="H82" s="65" t="s">
        <v>40</v>
      </c>
      <c r="I82" s="88"/>
    </row>
    <row r="83" spans="1:9" x14ac:dyDescent="0.3">
      <c r="A83" s="86" t="s">
        <v>124</v>
      </c>
      <c r="B83" s="82" t="s">
        <v>155</v>
      </c>
      <c r="C83" s="62" t="s">
        <v>156</v>
      </c>
      <c r="D83" s="87">
        <v>0.17</v>
      </c>
      <c r="E83" s="83">
        <v>44160</v>
      </c>
      <c r="F83" s="84">
        <v>44161</v>
      </c>
      <c r="G83" s="84">
        <v>45225</v>
      </c>
      <c r="H83" s="65" t="s">
        <v>40</v>
      </c>
      <c r="I83" s="88"/>
    </row>
    <row r="84" spans="1:9" ht="30.6" x14ac:dyDescent="0.3">
      <c r="A84" s="61" t="s">
        <v>157</v>
      </c>
      <c r="B84" s="62" t="s">
        <v>158</v>
      </c>
      <c r="C84" s="62" t="s">
        <v>159</v>
      </c>
      <c r="D84" s="78">
        <v>3599294.31</v>
      </c>
      <c r="E84" s="83">
        <v>44124</v>
      </c>
      <c r="F84" s="84">
        <v>44136</v>
      </c>
      <c r="G84" s="84">
        <v>44346</v>
      </c>
      <c r="H84" s="65" t="s">
        <v>40</v>
      </c>
      <c r="I84" s="88"/>
    </row>
    <row r="85" spans="1:9" ht="20.399999999999999" x14ac:dyDescent="0.3">
      <c r="A85" s="61" t="s">
        <v>160</v>
      </c>
      <c r="B85" s="62" t="s">
        <v>161</v>
      </c>
      <c r="C85" s="62" t="s">
        <v>162</v>
      </c>
      <c r="D85" s="78" t="s">
        <v>163</v>
      </c>
      <c r="E85" s="83">
        <v>44160</v>
      </c>
      <c r="F85" s="84">
        <v>44166</v>
      </c>
      <c r="G85" s="84">
        <v>45260</v>
      </c>
      <c r="H85" s="65" t="s">
        <v>40</v>
      </c>
      <c r="I85" s="82" t="s">
        <v>78</v>
      </c>
    </row>
    <row r="86" spans="1:9" ht="20.399999999999999" x14ac:dyDescent="0.3">
      <c r="A86" s="61" t="s">
        <v>160</v>
      </c>
      <c r="B86" s="62" t="s">
        <v>164</v>
      </c>
      <c r="C86" s="62" t="s">
        <v>162</v>
      </c>
      <c r="D86" s="78" t="s">
        <v>163</v>
      </c>
      <c r="E86" s="83">
        <v>44160</v>
      </c>
      <c r="F86" s="84">
        <v>44166</v>
      </c>
      <c r="G86" s="84">
        <v>45260</v>
      </c>
      <c r="H86" s="65" t="s">
        <v>40</v>
      </c>
      <c r="I86" s="82" t="s">
        <v>78</v>
      </c>
    </row>
    <row r="87" spans="1:9" ht="20.399999999999999" x14ac:dyDescent="0.3">
      <c r="A87" s="61" t="s">
        <v>160</v>
      </c>
      <c r="B87" s="62" t="s">
        <v>165</v>
      </c>
      <c r="C87" s="62" t="s">
        <v>162</v>
      </c>
      <c r="D87" s="78" t="s">
        <v>163</v>
      </c>
      <c r="E87" s="83">
        <v>44160</v>
      </c>
      <c r="F87" s="84">
        <v>44166</v>
      </c>
      <c r="G87" s="84">
        <v>45260</v>
      </c>
      <c r="H87" s="65" t="s">
        <v>40</v>
      </c>
      <c r="I87" s="82" t="s">
        <v>78</v>
      </c>
    </row>
    <row r="88" spans="1:9" ht="20.399999999999999" x14ac:dyDescent="0.3">
      <c r="A88" s="61" t="s">
        <v>160</v>
      </c>
      <c r="B88" s="62" t="s">
        <v>360</v>
      </c>
      <c r="C88" s="62" t="s">
        <v>162</v>
      </c>
      <c r="D88" s="78" t="s">
        <v>163</v>
      </c>
      <c r="E88" s="83">
        <v>44160</v>
      </c>
      <c r="F88" s="84">
        <v>44166</v>
      </c>
      <c r="G88" s="84">
        <v>45260</v>
      </c>
      <c r="H88" s="65" t="s">
        <v>40</v>
      </c>
      <c r="I88" s="82" t="s">
        <v>78</v>
      </c>
    </row>
    <row r="89" spans="1:9" s="89" customFormat="1" ht="20.399999999999999" x14ac:dyDescent="0.3">
      <c r="A89" s="61" t="s">
        <v>166</v>
      </c>
      <c r="B89" s="62" t="s">
        <v>167</v>
      </c>
      <c r="C89" s="62" t="s">
        <v>168</v>
      </c>
      <c r="D89" s="78">
        <v>4884728.22</v>
      </c>
      <c r="E89" s="83">
        <v>44160</v>
      </c>
      <c r="F89" s="84">
        <v>44256</v>
      </c>
      <c r="G89" s="84">
        <v>45350</v>
      </c>
      <c r="H89" s="65" t="s">
        <v>40</v>
      </c>
      <c r="I89" s="88"/>
    </row>
    <row r="90" spans="1:9" ht="30.6" x14ac:dyDescent="0.3">
      <c r="A90" s="61" t="s">
        <v>169</v>
      </c>
      <c r="B90" s="62" t="s">
        <v>170</v>
      </c>
      <c r="C90" s="62" t="s">
        <v>171</v>
      </c>
      <c r="D90" s="87">
        <v>0.17</v>
      </c>
      <c r="E90" s="83">
        <v>44161</v>
      </c>
      <c r="F90" s="83">
        <v>44161</v>
      </c>
      <c r="G90" s="83">
        <v>45225</v>
      </c>
      <c r="H90" s="65" t="s">
        <v>40</v>
      </c>
      <c r="I90" s="86"/>
    </row>
    <row r="91" spans="1:9" ht="30.6" x14ac:dyDescent="0.3">
      <c r="A91" s="61" t="s">
        <v>169</v>
      </c>
      <c r="B91" s="49" t="s">
        <v>372</v>
      </c>
      <c r="C91" s="62" t="s">
        <v>171</v>
      </c>
      <c r="D91" s="87">
        <v>0.17</v>
      </c>
      <c r="E91" s="83">
        <v>44161</v>
      </c>
      <c r="F91" s="83">
        <v>44161</v>
      </c>
      <c r="G91" s="83">
        <v>45225</v>
      </c>
      <c r="H91" s="65" t="s">
        <v>40</v>
      </c>
      <c r="I91" s="86"/>
    </row>
    <row r="92" spans="1:9" ht="30.6" x14ac:dyDescent="0.3">
      <c r="A92" s="61" t="s">
        <v>169</v>
      </c>
      <c r="B92" s="62" t="s">
        <v>172</v>
      </c>
      <c r="C92" s="62" t="s">
        <v>171</v>
      </c>
      <c r="D92" s="87">
        <v>0.17</v>
      </c>
      <c r="E92" s="83">
        <v>44161</v>
      </c>
      <c r="F92" s="83">
        <v>44161</v>
      </c>
      <c r="G92" s="83">
        <v>45225</v>
      </c>
      <c r="H92" s="65" t="s">
        <v>40</v>
      </c>
      <c r="I92" s="86"/>
    </row>
    <row r="93" spans="1:9" ht="30.6" x14ac:dyDescent="0.3">
      <c r="A93" s="61" t="s">
        <v>169</v>
      </c>
      <c r="B93" s="62" t="s">
        <v>128</v>
      </c>
      <c r="C93" s="62" t="s">
        <v>171</v>
      </c>
      <c r="D93" s="87">
        <v>0.17</v>
      </c>
      <c r="E93" s="83">
        <v>44161</v>
      </c>
      <c r="F93" s="83">
        <v>44161</v>
      </c>
      <c r="G93" s="83">
        <v>45225</v>
      </c>
      <c r="H93" s="65" t="s">
        <v>40</v>
      </c>
      <c r="I93" s="86"/>
    </row>
    <row r="94" spans="1:9" ht="30.6" x14ac:dyDescent="0.3">
      <c r="A94" s="61" t="s">
        <v>169</v>
      </c>
      <c r="B94" s="49" t="s">
        <v>136</v>
      </c>
      <c r="C94" s="62" t="s">
        <v>171</v>
      </c>
      <c r="D94" s="87">
        <v>0.17</v>
      </c>
      <c r="E94" s="83">
        <v>44161</v>
      </c>
      <c r="F94" s="83">
        <v>44161</v>
      </c>
      <c r="G94" s="83">
        <v>45225</v>
      </c>
      <c r="H94" s="65" t="s">
        <v>40</v>
      </c>
      <c r="I94" s="86"/>
    </row>
    <row r="95" spans="1:9" ht="30.6" x14ac:dyDescent="0.3">
      <c r="A95" s="61" t="s">
        <v>169</v>
      </c>
      <c r="B95" s="62" t="s">
        <v>131</v>
      </c>
      <c r="C95" s="62" t="s">
        <v>171</v>
      </c>
      <c r="D95" s="87">
        <v>0.17</v>
      </c>
      <c r="E95" s="83">
        <v>44161</v>
      </c>
      <c r="F95" s="83">
        <v>44161</v>
      </c>
      <c r="G95" s="83">
        <v>45225</v>
      </c>
      <c r="H95" s="65" t="s">
        <v>40</v>
      </c>
      <c r="I95" s="86"/>
    </row>
    <row r="96" spans="1:9" ht="30.6" x14ac:dyDescent="0.3">
      <c r="A96" s="61" t="s">
        <v>169</v>
      </c>
      <c r="B96" s="62" t="s">
        <v>133</v>
      </c>
      <c r="C96" s="62" t="s">
        <v>171</v>
      </c>
      <c r="D96" s="87">
        <v>0.17</v>
      </c>
      <c r="E96" s="83">
        <v>44161</v>
      </c>
      <c r="F96" s="83">
        <v>44161</v>
      </c>
      <c r="G96" s="83">
        <v>45225</v>
      </c>
      <c r="H96" s="65" t="s">
        <v>40</v>
      </c>
      <c r="I96" s="86"/>
    </row>
    <row r="97" spans="1:9" ht="30.6" x14ac:dyDescent="0.3">
      <c r="A97" s="61" t="s">
        <v>169</v>
      </c>
      <c r="B97" s="86" t="s">
        <v>173</v>
      </c>
      <c r="C97" s="62" t="s">
        <v>171</v>
      </c>
      <c r="D97" s="87">
        <v>0.17</v>
      </c>
      <c r="E97" s="83">
        <v>44161</v>
      </c>
      <c r="F97" s="83">
        <v>44161</v>
      </c>
      <c r="G97" s="83">
        <v>45225</v>
      </c>
      <c r="H97" s="65" t="s">
        <v>40</v>
      </c>
      <c r="I97" s="86"/>
    </row>
    <row r="98" spans="1:9" ht="30.6" x14ac:dyDescent="0.3">
      <c r="A98" s="61" t="s">
        <v>169</v>
      </c>
      <c r="B98" s="82" t="s">
        <v>174</v>
      </c>
      <c r="C98" s="62" t="s">
        <v>171</v>
      </c>
      <c r="D98" s="87">
        <v>0.17</v>
      </c>
      <c r="E98" s="83">
        <v>44161</v>
      </c>
      <c r="F98" s="83">
        <v>44161</v>
      </c>
      <c r="G98" s="83">
        <v>45225</v>
      </c>
      <c r="H98" s="65" t="s">
        <v>40</v>
      </c>
      <c r="I98" s="86"/>
    </row>
    <row r="99" spans="1:9" ht="30.6" x14ac:dyDescent="0.3">
      <c r="A99" s="61" t="s">
        <v>169</v>
      </c>
      <c r="B99" s="82" t="s">
        <v>175</v>
      </c>
      <c r="C99" s="62" t="s">
        <v>171</v>
      </c>
      <c r="D99" s="87">
        <v>0.17</v>
      </c>
      <c r="E99" s="83">
        <v>44161</v>
      </c>
      <c r="F99" s="83">
        <v>44161</v>
      </c>
      <c r="G99" s="83">
        <v>45225</v>
      </c>
      <c r="H99" s="65" t="s">
        <v>40</v>
      </c>
      <c r="I99" s="86"/>
    </row>
    <row r="100" spans="1:9" ht="30.6" x14ac:dyDescent="0.3">
      <c r="A100" s="61" t="s">
        <v>169</v>
      </c>
      <c r="B100" s="86" t="s">
        <v>176</v>
      </c>
      <c r="C100" s="62" t="s">
        <v>171</v>
      </c>
      <c r="D100" s="87">
        <v>0.17</v>
      </c>
      <c r="E100" s="83">
        <v>44161</v>
      </c>
      <c r="F100" s="83">
        <v>44161</v>
      </c>
      <c r="G100" s="83">
        <v>45225</v>
      </c>
      <c r="H100" s="65" t="s">
        <v>40</v>
      </c>
      <c r="I100" s="86"/>
    </row>
    <row r="101" spans="1:9" ht="30.6" x14ac:dyDescent="0.3">
      <c r="A101" s="61" t="s">
        <v>169</v>
      </c>
      <c r="B101" s="62" t="s">
        <v>177</v>
      </c>
      <c r="C101" s="62" t="s">
        <v>171</v>
      </c>
      <c r="D101" s="87">
        <v>0.17</v>
      </c>
      <c r="E101" s="83">
        <v>44161</v>
      </c>
      <c r="F101" s="83">
        <v>44161</v>
      </c>
      <c r="G101" s="83">
        <v>45225</v>
      </c>
      <c r="H101" s="65" t="s">
        <v>40</v>
      </c>
      <c r="I101" s="86"/>
    </row>
    <row r="102" spans="1:9" ht="20.399999999999999" x14ac:dyDescent="0.3">
      <c r="A102" s="61" t="s">
        <v>178</v>
      </c>
      <c r="B102" s="62" t="s">
        <v>179</v>
      </c>
      <c r="C102" s="62" t="s">
        <v>180</v>
      </c>
      <c r="D102" s="78" t="s">
        <v>181</v>
      </c>
      <c r="E102" s="83">
        <v>44246</v>
      </c>
      <c r="F102" s="84">
        <v>44252</v>
      </c>
      <c r="G102" s="84">
        <v>45346</v>
      </c>
      <c r="H102" s="65" t="s">
        <v>40</v>
      </c>
      <c r="I102" s="82" t="s">
        <v>78</v>
      </c>
    </row>
    <row r="103" spans="1:9" ht="20.399999999999999" x14ac:dyDescent="0.3">
      <c r="A103" s="61" t="s">
        <v>178</v>
      </c>
      <c r="B103" s="62" t="s">
        <v>182</v>
      </c>
      <c r="C103" s="62" t="s">
        <v>180</v>
      </c>
      <c r="D103" s="78" t="s">
        <v>181</v>
      </c>
      <c r="E103" s="83">
        <v>44246</v>
      </c>
      <c r="F103" s="84">
        <v>44252</v>
      </c>
      <c r="G103" s="84">
        <v>45346</v>
      </c>
      <c r="H103" s="65" t="s">
        <v>40</v>
      </c>
      <c r="I103" s="82" t="s">
        <v>78</v>
      </c>
    </row>
    <row r="104" spans="1:9" ht="20.399999999999999" x14ac:dyDescent="0.3">
      <c r="A104" s="61" t="s">
        <v>178</v>
      </c>
      <c r="B104" s="62" t="s">
        <v>183</v>
      </c>
      <c r="C104" s="62" t="s">
        <v>180</v>
      </c>
      <c r="D104" s="78" t="s">
        <v>181</v>
      </c>
      <c r="E104" s="83">
        <v>44246</v>
      </c>
      <c r="F104" s="84">
        <v>44252</v>
      </c>
      <c r="G104" s="84">
        <v>45346</v>
      </c>
      <c r="H104" s="65" t="s">
        <v>40</v>
      </c>
      <c r="I104" s="82" t="s">
        <v>78</v>
      </c>
    </row>
    <row r="105" spans="1:9" ht="23.4" customHeight="1" x14ac:dyDescent="0.3">
      <c r="A105" s="61" t="s">
        <v>184</v>
      </c>
      <c r="B105" s="62" t="s">
        <v>185</v>
      </c>
      <c r="C105" s="62" t="s">
        <v>186</v>
      </c>
      <c r="D105" s="78">
        <v>1459.21</v>
      </c>
      <c r="E105" s="83">
        <v>44278</v>
      </c>
      <c r="F105" s="84">
        <v>44280</v>
      </c>
      <c r="G105" s="84">
        <v>45346</v>
      </c>
      <c r="H105" s="65" t="s">
        <v>40</v>
      </c>
      <c r="I105" s="82" t="s">
        <v>78</v>
      </c>
    </row>
    <row r="106" spans="1:9" ht="14.4" customHeight="1" x14ac:dyDescent="0.3">
      <c r="A106" s="61" t="s">
        <v>187</v>
      </c>
      <c r="B106" s="62" t="s">
        <v>188</v>
      </c>
      <c r="C106" s="62" t="s">
        <v>189</v>
      </c>
      <c r="D106" s="78">
        <v>12490385.300000001</v>
      </c>
      <c r="E106" s="83">
        <v>44344</v>
      </c>
      <c r="F106" s="84">
        <v>44361</v>
      </c>
      <c r="G106" s="84">
        <v>45090</v>
      </c>
      <c r="H106" s="65" t="s">
        <v>40</v>
      </c>
      <c r="I106" s="82"/>
    </row>
    <row r="107" spans="1:9" ht="15.6" customHeight="1" x14ac:dyDescent="0.3">
      <c r="A107" s="61" t="s">
        <v>190</v>
      </c>
      <c r="B107" s="62" t="s">
        <v>191</v>
      </c>
      <c r="C107" s="62" t="s">
        <v>192</v>
      </c>
      <c r="D107" s="78">
        <v>29089647.109999999</v>
      </c>
      <c r="E107" s="83">
        <v>44350</v>
      </c>
      <c r="F107" s="84">
        <v>44361</v>
      </c>
      <c r="G107" s="84">
        <v>45090</v>
      </c>
      <c r="H107" s="65" t="s">
        <v>40</v>
      </c>
      <c r="I107" s="82"/>
    </row>
    <row r="108" spans="1:9" x14ac:dyDescent="0.3">
      <c r="A108" s="61" t="s">
        <v>193</v>
      </c>
      <c r="B108" s="62" t="s">
        <v>194</v>
      </c>
      <c r="C108" s="62" t="s">
        <v>195</v>
      </c>
      <c r="D108" s="78">
        <v>16281672.800000001</v>
      </c>
      <c r="E108" s="83">
        <v>44351</v>
      </c>
      <c r="F108" s="84">
        <v>44361</v>
      </c>
      <c r="G108" s="84">
        <v>45090</v>
      </c>
      <c r="H108" s="65" t="s">
        <v>40</v>
      </c>
      <c r="I108" s="82"/>
    </row>
    <row r="109" spans="1:9" ht="20.399999999999999" x14ac:dyDescent="0.3">
      <c r="A109" s="61" t="s">
        <v>196</v>
      </c>
      <c r="B109" s="62" t="s">
        <v>197</v>
      </c>
      <c r="C109" s="62" t="s">
        <v>198</v>
      </c>
      <c r="D109" s="78">
        <v>23498851.550000001</v>
      </c>
      <c r="E109" s="83">
        <v>44350</v>
      </c>
      <c r="F109" s="84">
        <v>44361</v>
      </c>
      <c r="G109" s="84">
        <v>45090</v>
      </c>
      <c r="H109" s="65" t="s">
        <v>40</v>
      </c>
      <c r="I109" s="82"/>
    </row>
    <row r="110" spans="1:9" ht="15.6" customHeight="1" x14ac:dyDescent="0.3">
      <c r="A110" s="61" t="s">
        <v>199</v>
      </c>
      <c r="B110" s="62" t="s">
        <v>200</v>
      </c>
      <c r="C110" s="62" t="s">
        <v>201</v>
      </c>
      <c r="D110" s="78">
        <v>21763876.5</v>
      </c>
      <c r="E110" s="83">
        <v>44350</v>
      </c>
      <c r="F110" s="84">
        <v>44361</v>
      </c>
      <c r="G110" s="84">
        <v>45090</v>
      </c>
      <c r="H110" s="65" t="s">
        <v>40</v>
      </c>
      <c r="I110" s="82"/>
    </row>
    <row r="111" spans="1:9" ht="13.2" customHeight="1" x14ac:dyDescent="0.3">
      <c r="A111" s="61" t="s">
        <v>202</v>
      </c>
      <c r="B111" s="62" t="s">
        <v>203</v>
      </c>
      <c r="C111" s="62" t="s">
        <v>204</v>
      </c>
      <c r="D111" s="78">
        <v>12690234.380000001</v>
      </c>
      <c r="E111" s="83">
        <v>44349</v>
      </c>
      <c r="F111" s="84">
        <v>44361</v>
      </c>
      <c r="G111" s="84">
        <v>45090</v>
      </c>
      <c r="H111" s="65" t="s">
        <v>40</v>
      </c>
      <c r="I111" s="82"/>
    </row>
    <row r="112" spans="1:9" ht="20.399999999999999" x14ac:dyDescent="0.3">
      <c r="A112" s="90" t="s">
        <v>205</v>
      </c>
      <c r="B112" s="62" t="s">
        <v>206</v>
      </c>
      <c r="C112" s="29" t="s">
        <v>207</v>
      </c>
      <c r="D112" s="91">
        <v>612350</v>
      </c>
      <c r="E112" s="83">
        <v>44406</v>
      </c>
      <c r="F112" s="84">
        <v>44409</v>
      </c>
      <c r="G112" s="84">
        <v>45504</v>
      </c>
      <c r="H112" s="65" t="s">
        <v>40</v>
      </c>
      <c r="I112" s="82" t="s">
        <v>78</v>
      </c>
    </row>
    <row r="113" spans="1:9" s="95" customFormat="1" ht="30.6" x14ac:dyDescent="0.3">
      <c r="A113" s="90" t="s">
        <v>208</v>
      </c>
      <c r="B113" s="33" t="s">
        <v>209</v>
      </c>
      <c r="C113" s="29" t="s">
        <v>210</v>
      </c>
      <c r="D113" s="91">
        <v>16509522.359999999</v>
      </c>
      <c r="E113" s="92">
        <v>44531</v>
      </c>
      <c r="F113" s="93">
        <v>44543</v>
      </c>
      <c r="G113" s="94">
        <v>45272</v>
      </c>
      <c r="H113" s="82" t="s">
        <v>40</v>
      </c>
      <c r="I113" s="82"/>
    </row>
    <row r="114" spans="1:9" x14ac:dyDescent="0.3">
      <c r="A114" s="90" t="s">
        <v>211</v>
      </c>
      <c r="B114" s="33" t="s">
        <v>212</v>
      </c>
      <c r="C114" s="29" t="s">
        <v>213</v>
      </c>
      <c r="D114" s="91">
        <v>2424490.75</v>
      </c>
      <c r="E114" s="92">
        <v>44532</v>
      </c>
      <c r="F114" s="93">
        <v>44537</v>
      </c>
      <c r="G114" s="94">
        <v>44718</v>
      </c>
      <c r="H114" s="82" t="s">
        <v>40</v>
      </c>
      <c r="I114" s="82"/>
    </row>
    <row r="115" spans="1:9" x14ac:dyDescent="0.3">
      <c r="A115" s="90" t="s">
        <v>214</v>
      </c>
      <c r="B115" s="33" t="s">
        <v>215</v>
      </c>
      <c r="C115" s="29" t="s">
        <v>216</v>
      </c>
      <c r="D115" s="91">
        <v>8598516.5700000003</v>
      </c>
      <c r="E115" s="92">
        <v>44532</v>
      </c>
      <c r="F115" s="93">
        <v>44537</v>
      </c>
      <c r="G115" s="94">
        <v>44718</v>
      </c>
      <c r="H115" s="82" t="s">
        <v>40</v>
      </c>
      <c r="I115" s="82"/>
    </row>
    <row r="116" spans="1:9" ht="20.399999999999999" x14ac:dyDescent="0.3">
      <c r="A116" s="90" t="s">
        <v>217</v>
      </c>
      <c r="B116" s="33" t="s">
        <v>218</v>
      </c>
      <c r="C116" s="29" t="s">
        <v>219</v>
      </c>
      <c r="D116" s="91">
        <v>2735372.5</v>
      </c>
      <c r="E116" s="92">
        <v>44538</v>
      </c>
      <c r="F116" s="93">
        <v>44543</v>
      </c>
      <c r="G116" s="94">
        <v>44725</v>
      </c>
      <c r="H116" s="82" t="s">
        <v>40</v>
      </c>
      <c r="I116" s="82"/>
    </row>
    <row r="117" spans="1:9" ht="40.799999999999997" x14ac:dyDescent="0.3">
      <c r="A117" s="90" t="s">
        <v>220</v>
      </c>
      <c r="B117" s="33" t="s">
        <v>221</v>
      </c>
      <c r="C117" s="29" t="s">
        <v>222</v>
      </c>
      <c r="D117" s="96">
        <v>0.18</v>
      </c>
      <c r="E117" s="92">
        <v>44539</v>
      </c>
      <c r="F117" s="93">
        <v>44544</v>
      </c>
      <c r="G117" s="94">
        <v>45639</v>
      </c>
      <c r="H117" s="82" t="s">
        <v>40</v>
      </c>
      <c r="I117" s="82"/>
    </row>
    <row r="118" spans="1:9" ht="40.799999999999997" x14ac:dyDescent="0.3">
      <c r="A118" s="90" t="s">
        <v>220</v>
      </c>
      <c r="B118" s="33" t="s">
        <v>223</v>
      </c>
      <c r="C118" s="29" t="s">
        <v>222</v>
      </c>
      <c r="D118" s="96">
        <v>0.25</v>
      </c>
      <c r="E118" s="92">
        <v>44539</v>
      </c>
      <c r="F118" s="93">
        <v>44544</v>
      </c>
      <c r="G118" s="94">
        <v>45639</v>
      </c>
      <c r="H118" s="82" t="s">
        <v>40</v>
      </c>
      <c r="I118" s="82"/>
    </row>
    <row r="119" spans="1:9" ht="40.799999999999997" x14ac:dyDescent="0.3">
      <c r="A119" s="90" t="s">
        <v>220</v>
      </c>
      <c r="B119" s="33" t="s">
        <v>224</v>
      </c>
      <c r="C119" s="29" t="s">
        <v>222</v>
      </c>
      <c r="D119" s="96">
        <v>0.25</v>
      </c>
      <c r="E119" s="92">
        <v>44539</v>
      </c>
      <c r="F119" s="93">
        <v>44544</v>
      </c>
      <c r="G119" s="94">
        <v>45639</v>
      </c>
      <c r="H119" s="82" t="s">
        <v>40</v>
      </c>
      <c r="I119" s="82"/>
    </row>
    <row r="120" spans="1:9" ht="40.799999999999997" x14ac:dyDescent="0.3">
      <c r="A120" s="90" t="s">
        <v>220</v>
      </c>
      <c r="B120" s="33" t="s">
        <v>225</v>
      </c>
      <c r="C120" s="29" t="s">
        <v>222</v>
      </c>
      <c r="D120" s="96">
        <v>0.25</v>
      </c>
      <c r="E120" s="92">
        <v>44539</v>
      </c>
      <c r="F120" s="93">
        <v>44544</v>
      </c>
      <c r="G120" s="94">
        <v>45639</v>
      </c>
      <c r="H120" s="82" t="s">
        <v>40</v>
      </c>
      <c r="I120" s="82"/>
    </row>
    <row r="121" spans="1:9" ht="30.6" x14ac:dyDescent="0.3">
      <c r="A121" s="90" t="s">
        <v>226</v>
      </c>
      <c r="B121" s="33" t="s">
        <v>227</v>
      </c>
      <c r="C121" s="29" t="s">
        <v>228</v>
      </c>
      <c r="D121" s="91">
        <v>99100</v>
      </c>
      <c r="E121" s="92">
        <v>44539</v>
      </c>
      <c r="F121" s="93">
        <v>44544</v>
      </c>
      <c r="G121" s="94">
        <v>45639</v>
      </c>
      <c r="H121" s="82" t="s">
        <v>40</v>
      </c>
      <c r="I121" s="82" t="s">
        <v>78</v>
      </c>
    </row>
    <row r="122" spans="1:9" ht="30.6" x14ac:dyDescent="0.3">
      <c r="A122" s="90" t="s">
        <v>226</v>
      </c>
      <c r="B122" s="33" t="s">
        <v>229</v>
      </c>
      <c r="C122" s="29" t="s">
        <v>228</v>
      </c>
      <c r="D122" s="91">
        <v>99100</v>
      </c>
      <c r="E122" s="92">
        <v>44539</v>
      </c>
      <c r="F122" s="93">
        <v>44544</v>
      </c>
      <c r="G122" s="94">
        <v>45639</v>
      </c>
      <c r="H122" s="82" t="s">
        <v>40</v>
      </c>
      <c r="I122" s="82" t="s">
        <v>78</v>
      </c>
    </row>
    <row r="123" spans="1:9" ht="30.6" x14ac:dyDescent="0.3">
      <c r="A123" s="90" t="s">
        <v>226</v>
      </c>
      <c r="B123" s="33" t="s">
        <v>230</v>
      </c>
      <c r="C123" s="29" t="s">
        <v>228</v>
      </c>
      <c r="D123" s="91">
        <v>99100</v>
      </c>
      <c r="E123" s="92">
        <v>44539</v>
      </c>
      <c r="F123" s="93">
        <v>44544</v>
      </c>
      <c r="G123" s="94">
        <v>45639</v>
      </c>
      <c r="H123" s="82" t="s">
        <v>40</v>
      </c>
      <c r="I123" s="82" t="s">
        <v>78</v>
      </c>
    </row>
    <row r="124" spans="1:9" ht="30.6" x14ac:dyDescent="0.3">
      <c r="A124" s="90" t="s">
        <v>226</v>
      </c>
      <c r="B124" s="33" t="s">
        <v>231</v>
      </c>
      <c r="C124" s="29" t="s">
        <v>228</v>
      </c>
      <c r="D124" s="91">
        <v>99100</v>
      </c>
      <c r="E124" s="92">
        <v>44539</v>
      </c>
      <c r="F124" s="93">
        <v>44544</v>
      </c>
      <c r="G124" s="94">
        <v>45639</v>
      </c>
      <c r="H124" s="82" t="s">
        <v>40</v>
      </c>
      <c r="I124" s="82" t="s">
        <v>78</v>
      </c>
    </row>
    <row r="125" spans="1:9" ht="30.6" x14ac:dyDescent="0.3">
      <c r="A125" s="90" t="s">
        <v>226</v>
      </c>
      <c r="B125" s="33" t="s">
        <v>232</v>
      </c>
      <c r="C125" s="29" t="s">
        <v>228</v>
      </c>
      <c r="D125" s="91">
        <v>99100</v>
      </c>
      <c r="E125" s="92">
        <v>44539</v>
      </c>
      <c r="F125" s="93">
        <v>44544</v>
      </c>
      <c r="G125" s="94">
        <v>45639</v>
      </c>
      <c r="H125" s="82" t="s">
        <v>40</v>
      </c>
      <c r="I125" s="82" t="s">
        <v>78</v>
      </c>
    </row>
    <row r="126" spans="1:9" ht="30.6" x14ac:dyDescent="0.3">
      <c r="A126" s="90" t="s">
        <v>226</v>
      </c>
      <c r="B126" s="33" t="s">
        <v>233</v>
      </c>
      <c r="C126" s="50" t="s">
        <v>228</v>
      </c>
      <c r="D126" s="91">
        <v>99100</v>
      </c>
      <c r="E126" s="92">
        <v>44539</v>
      </c>
      <c r="F126" s="93">
        <v>44544</v>
      </c>
      <c r="G126" s="94">
        <v>45639</v>
      </c>
      <c r="H126" s="82" t="s">
        <v>40</v>
      </c>
      <c r="I126" s="82" t="s">
        <v>78</v>
      </c>
    </row>
    <row r="127" spans="1:9" ht="30.6" x14ac:dyDescent="0.3">
      <c r="A127" s="90" t="s">
        <v>226</v>
      </c>
      <c r="B127" s="33" t="s">
        <v>234</v>
      </c>
      <c r="C127" s="50" t="s">
        <v>228</v>
      </c>
      <c r="D127" s="91">
        <v>99100</v>
      </c>
      <c r="E127" s="92">
        <v>44539</v>
      </c>
      <c r="F127" s="93">
        <v>44544</v>
      </c>
      <c r="G127" s="94">
        <v>45639</v>
      </c>
      <c r="H127" s="82" t="s">
        <v>40</v>
      </c>
      <c r="I127" s="82" t="s">
        <v>78</v>
      </c>
    </row>
    <row r="128" spans="1:9" ht="30.6" x14ac:dyDescent="0.3">
      <c r="A128" s="90" t="s">
        <v>226</v>
      </c>
      <c r="B128" s="33" t="s">
        <v>235</v>
      </c>
      <c r="C128" s="50" t="s">
        <v>228</v>
      </c>
      <c r="D128" s="91">
        <v>99100</v>
      </c>
      <c r="E128" s="92">
        <v>44539</v>
      </c>
      <c r="F128" s="93">
        <v>44544</v>
      </c>
      <c r="G128" s="94">
        <v>45639</v>
      </c>
      <c r="H128" s="82" t="s">
        <v>40</v>
      </c>
      <c r="I128" s="82" t="s">
        <v>78</v>
      </c>
    </row>
    <row r="129" spans="1:9" ht="30.6" x14ac:dyDescent="0.3">
      <c r="A129" s="90" t="s">
        <v>226</v>
      </c>
      <c r="B129" s="33" t="s">
        <v>236</v>
      </c>
      <c r="C129" s="50" t="s">
        <v>228</v>
      </c>
      <c r="D129" s="91">
        <v>88750</v>
      </c>
      <c r="E129" s="92">
        <v>44539</v>
      </c>
      <c r="F129" s="93">
        <v>44544</v>
      </c>
      <c r="G129" s="94">
        <v>45639</v>
      </c>
      <c r="H129" s="82" t="s">
        <v>40</v>
      </c>
      <c r="I129" s="82" t="s">
        <v>78</v>
      </c>
    </row>
    <row r="130" spans="1:9" ht="20.399999999999999" x14ac:dyDescent="0.3">
      <c r="A130" s="90" t="s">
        <v>237</v>
      </c>
      <c r="B130" s="33" t="s">
        <v>238</v>
      </c>
      <c r="C130" s="50" t="s">
        <v>239</v>
      </c>
      <c r="D130" s="91">
        <v>1758</v>
      </c>
      <c r="E130" s="92">
        <v>44539</v>
      </c>
      <c r="F130" s="93">
        <v>44544</v>
      </c>
      <c r="G130" s="94">
        <v>44742</v>
      </c>
      <c r="H130" s="82" t="s">
        <v>40</v>
      </c>
      <c r="I130" s="82" t="s">
        <v>78</v>
      </c>
    </row>
    <row r="131" spans="1:9" ht="20.399999999999999" x14ac:dyDescent="0.3">
      <c r="A131" s="90" t="s">
        <v>237</v>
      </c>
      <c r="B131" s="33" t="s">
        <v>240</v>
      </c>
      <c r="C131" s="50" t="s">
        <v>239</v>
      </c>
      <c r="D131" s="91">
        <v>1600</v>
      </c>
      <c r="E131" s="92">
        <v>44539</v>
      </c>
      <c r="F131" s="93">
        <v>44544</v>
      </c>
      <c r="G131" s="94">
        <v>44742</v>
      </c>
      <c r="H131" s="82" t="s">
        <v>40</v>
      </c>
      <c r="I131" s="82" t="s">
        <v>78</v>
      </c>
    </row>
    <row r="132" spans="1:9" ht="20.399999999999999" x14ac:dyDescent="0.3">
      <c r="A132" s="90" t="s">
        <v>237</v>
      </c>
      <c r="B132" s="33" t="s">
        <v>241</v>
      </c>
      <c r="C132" s="50" t="s">
        <v>239</v>
      </c>
      <c r="D132" s="91">
        <v>1362.75</v>
      </c>
      <c r="E132" s="92">
        <v>44539</v>
      </c>
      <c r="F132" s="93">
        <v>44544</v>
      </c>
      <c r="G132" s="94">
        <v>44742</v>
      </c>
      <c r="H132" s="82" t="s">
        <v>40</v>
      </c>
      <c r="I132" s="82" t="s">
        <v>78</v>
      </c>
    </row>
    <row r="133" spans="1:9" ht="20.399999999999999" x14ac:dyDescent="0.3">
      <c r="A133" s="90" t="s">
        <v>237</v>
      </c>
      <c r="B133" s="33" t="s">
        <v>232</v>
      </c>
      <c r="C133" s="50" t="s">
        <v>239</v>
      </c>
      <c r="D133" s="91">
        <v>1758</v>
      </c>
      <c r="E133" s="92">
        <v>44539</v>
      </c>
      <c r="F133" s="93">
        <v>44544</v>
      </c>
      <c r="G133" s="94">
        <v>44742</v>
      </c>
      <c r="H133" s="82" t="s">
        <v>40</v>
      </c>
      <c r="I133" s="82" t="s">
        <v>78</v>
      </c>
    </row>
    <row r="134" spans="1:9" ht="20.399999999999999" x14ac:dyDescent="0.3">
      <c r="A134" s="90" t="s">
        <v>237</v>
      </c>
      <c r="B134" s="33" t="s">
        <v>242</v>
      </c>
      <c r="C134" s="50" t="s">
        <v>239</v>
      </c>
      <c r="D134" s="91">
        <v>1758</v>
      </c>
      <c r="E134" s="92">
        <v>44539</v>
      </c>
      <c r="F134" s="93">
        <v>44544</v>
      </c>
      <c r="G134" s="94">
        <v>44742</v>
      </c>
      <c r="H134" s="82" t="s">
        <v>40</v>
      </c>
      <c r="I134" s="82" t="s">
        <v>78</v>
      </c>
    </row>
    <row r="135" spans="1:9" ht="20.399999999999999" x14ac:dyDescent="0.3">
      <c r="A135" s="90" t="s">
        <v>237</v>
      </c>
      <c r="B135" s="33" t="s">
        <v>243</v>
      </c>
      <c r="C135" s="50" t="s">
        <v>239</v>
      </c>
      <c r="D135" s="91">
        <v>1758</v>
      </c>
      <c r="E135" s="92">
        <v>44539</v>
      </c>
      <c r="F135" s="93">
        <v>44544</v>
      </c>
      <c r="G135" s="94">
        <v>44742</v>
      </c>
      <c r="H135" s="82" t="s">
        <v>40</v>
      </c>
      <c r="I135" s="82" t="s">
        <v>78</v>
      </c>
    </row>
    <row r="136" spans="1:9" ht="20.399999999999999" x14ac:dyDescent="0.3">
      <c r="A136" s="90" t="s">
        <v>244</v>
      </c>
      <c r="B136" s="33" t="s">
        <v>245</v>
      </c>
      <c r="C136" s="50" t="s">
        <v>246</v>
      </c>
      <c r="D136" s="91">
        <v>8754765.3800000008</v>
      </c>
      <c r="E136" s="92">
        <v>44620</v>
      </c>
      <c r="F136" s="93">
        <v>44662</v>
      </c>
      <c r="G136" s="94">
        <v>44865</v>
      </c>
      <c r="H136" s="82" t="s">
        <v>40</v>
      </c>
      <c r="I136" s="82"/>
    </row>
    <row r="137" spans="1:9" x14ac:dyDescent="0.3">
      <c r="A137" s="90" t="s">
        <v>247</v>
      </c>
      <c r="B137" s="33" t="s">
        <v>248</v>
      </c>
      <c r="C137" s="33" t="s">
        <v>249</v>
      </c>
      <c r="D137" s="91">
        <v>18017269.550000001</v>
      </c>
      <c r="E137" s="92">
        <v>44617</v>
      </c>
      <c r="F137" s="93"/>
      <c r="G137" s="94"/>
      <c r="H137" s="82" t="s">
        <v>40</v>
      </c>
      <c r="I137" s="82"/>
    </row>
    <row r="138" spans="1:9" ht="51" x14ac:dyDescent="0.3">
      <c r="A138" s="90" t="s">
        <v>250</v>
      </c>
      <c r="B138" s="33" t="s">
        <v>251</v>
      </c>
      <c r="C138" s="33" t="s">
        <v>252</v>
      </c>
      <c r="D138" s="91" t="s">
        <v>253</v>
      </c>
      <c r="E138" s="92">
        <v>44650</v>
      </c>
      <c r="F138" s="93">
        <v>44655</v>
      </c>
      <c r="G138" s="94">
        <v>45750</v>
      </c>
      <c r="H138" s="82" t="s">
        <v>40</v>
      </c>
      <c r="I138" s="82" t="s">
        <v>78</v>
      </c>
    </row>
    <row r="139" spans="1:9" ht="51" x14ac:dyDescent="0.3">
      <c r="A139" s="90" t="s">
        <v>250</v>
      </c>
      <c r="B139" s="33" t="s">
        <v>254</v>
      </c>
      <c r="C139" s="33" t="s">
        <v>252</v>
      </c>
      <c r="D139" s="91" t="s">
        <v>253</v>
      </c>
      <c r="E139" s="92">
        <v>44650</v>
      </c>
      <c r="F139" s="93">
        <v>44655</v>
      </c>
      <c r="G139" s="94">
        <v>45750</v>
      </c>
      <c r="H139" s="82" t="s">
        <v>40</v>
      </c>
      <c r="I139" s="82" t="s">
        <v>78</v>
      </c>
    </row>
    <row r="140" spans="1:9" ht="51" x14ac:dyDescent="0.3">
      <c r="A140" s="90" t="s">
        <v>250</v>
      </c>
      <c r="B140" s="33" t="s">
        <v>255</v>
      </c>
      <c r="C140" s="33" t="s">
        <v>252</v>
      </c>
      <c r="D140" s="91" t="s">
        <v>253</v>
      </c>
      <c r="E140" s="92">
        <v>44650</v>
      </c>
      <c r="F140" s="93">
        <v>44655</v>
      </c>
      <c r="G140" s="94">
        <v>45750</v>
      </c>
      <c r="H140" s="82" t="s">
        <v>40</v>
      </c>
      <c r="I140" s="82" t="s">
        <v>78</v>
      </c>
    </row>
    <row r="141" spans="1:9" ht="51" x14ac:dyDescent="0.3">
      <c r="A141" s="90" t="s">
        <v>250</v>
      </c>
      <c r="B141" s="33" t="s">
        <v>256</v>
      </c>
      <c r="C141" s="33" t="s">
        <v>252</v>
      </c>
      <c r="D141" s="91" t="s">
        <v>253</v>
      </c>
      <c r="E141" s="92">
        <v>44650</v>
      </c>
      <c r="F141" s="93">
        <v>44655</v>
      </c>
      <c r="G141" s="94">
        <v>45750</v>
      </c>
      <c r="H141" s="82" t="s">
        <v>40</v>
      </c>
      <c r="I141" s="82" t="s">
        <v>78</v>
      </c>
    </row>
    <row r="142" spans="1:9" ht="51" x14ac:dyDescent="0.3">
      <c r="A142" s="90" t="s">
        <v>250</v>
      </c>
      <c r="B142" s="33" t="s">
        <v>257</v>
      </c>
      <c r="C142" s="33" t="s">
        <v>252</v>
      </c>
      <c r="D142" s="91" t="s">
        <v>253</v>
      </c>
      <c r="E142" s="92">
        <v>44650</v>
      </c>
      <c r="F142" s="93">
        <v>44655</v>
      </c>
      <c r="G142" s="94">
        <v>45750</v>
      </c>
      <c r="H142" s="82" t="s">
        <v>40</v>
      </c>
      <c r="I142" s="82" t="s">
        <v>78</v>
      </c>
    </row>
    <row r="143" spans="1:9" ht="51" x14ac:dyDescent="0.3">
      <c r="A143" s="90" t="s">
        <v>250</v>
      </c>
      <c r="B143" s="33" t="s">
        <v>258</v>
      </c>
      <c r="C143" s="33" t="s">
        <v>252</v>
      </c>
      <c r="D143" s="91" t="s">
        <v>253</v>
      </c>
      <c r="E143" s="92">
        <v>44650</v>
      </c>
      <c r="F143" s="93">
        <v>44655</v>
      </c>
      <c r="G143" s="94">
        <v>45750</v>
      </c>
      <c r="H143" s="82" t="s">
        <v>40</v>
      </c>
      <c r="I143" s="82" t="s">
        <v>78</v>
      </c>
    </row>
    <row r="144" spans="1:9" ht="51" x14ac:dyDescent="0.3">
      <c r="A144" s="90" t="s">
        <v>250</v>
      </c>
      <c r="B144" s="33" t="s">
        <v>259</v>
      </c>
      <c r="C144" s="33" t="s">
        <v>252</v>
      </c>
      <c r="D144" s="91" t="s">
        <v>253</v>
      </c>
      <c r="E144" s="92">
        <v>44650</v>
      </c>
      <c r="F144" s="93">
        <v>44655</v>
      </c>
      <c r="G144" s="94">
        <v>45750</v>
      </c>
      <c r="H144" s="82" t="s">
        <v>40</v>
      </c>
      <c r="I144" s="82" t="s">
        <v>78</v>
      </c>
    </row>
    <row r="145" spans="1:11" ht="51" x14ac:dyDescent="0.3">
      <c r="A145" s="90" t="s">
        <v>250</v>
      </c>
      <c r="B145" s="33" t="s">
        <v>260</v>
      </c>
      <c r="C145" s="33" t="s">
        <v>252</v>
      </c>
      <c r="D145" s="91" t="s">
        <v>253</v>
      </c>
      <c r="E145" s="92">
        <v>44650</v>
      </c>
      <c r="F145" s="93">
        <v>44655</v>
      </c>
      <c r="G145" s="94">
        <v>45750</v>
      </c>
      <c r="H145" s="82" t="s">
        <v>40</v>
      </c>
      <c r="I145" s="82" t="s">
        <v>78</v>
      </c>
    </row>
    <row r="146" spans="1:11" ht="51" x14ac:dyDescent="0.3">
      <c r="A146" s="90" t="s">
        <v>250</v>
      </c>
      <c r="B146" s="33" t="s">
        <v>248</v>
      </c>
      <c r="C146" s="33" t="s">
        <v>252</v>
      </c>
      <c r="D146" s="91" t="s">
        <v>253</v>
      </c>
      <c r="E146" s="92">
        <v>44650</v>
      </c>
      <c r="F146" s="93">
        <v>44655</v>
      </c>
      <c r="G146" s="94">
        <v>45750</v>
      </c>
      <c r="H146" s="82" t="s">
        <v>40</v>
      </c>
      <c r="I146" s="82" t="s">
        <v>78</v>
      </c>
    </row>
    <row r="147" spans="1:11" ht="51" x14ac:dyDescent="0.3">
      <c r="A147" s="90" t="s">
        <v>250</v>
      </c>
      <c r="B147" s="33" t="s">
        <v>261</v>
      </c>
      <c r="C147" s="33" t="s">
        <v>252</v>
      </c>
      <c r="D147" s="91" t="s">
        <v>253</v>
      </c>
      <c r="E147" s="92">
        <v>44650</v>
      </c>
      <c r="F147" s="93">
        <v>44655</v>
      </c>
      <c r="G147" s="94">
        <v>45750</v>
      </c>
      <c r="H147" s="82" t="s">
        <v>40</v>
      </c>
      <c r="I147" s="82" t="s">
        <v>78</v>
      </c>
    </row>
    <row r="148" spans="1:11" ht="51" x14ac:dyDescent="0.3">
      <c r="A148" s="90" t="s">
        <v>250</v>
      </c>
      <c r="B148" s="33" t="s">
        <v>262</v>
      </c>
      <c r="C148" s="33" t="s">
        <v>252</v>
      </c>
      <c r="D148" s="91" t="s">
        <v>263</v>
      </c>
      <c r="E148" s="92">
        <v>44650</v>
      </c>
      <c r="F148" s="93">
        <v>44655</v>
      </c>
      <c r="G148" s="94">
        <v>45750</v>
      </c>
      <c r="H148" s="82" t="s">
        <v>40</v>
      </c>
      <c r="I148" s="82" t="s">
        <v>78</v>
      </c>
    </row>
    <row r="149" spans="1:11" ht="51" x14ac:dyDescent="0.3">
      <c r="A149" s="90" t="s">
        <v>250</v>
      </c>
      <c r="B149" s="33" t="s">
        <v>264</v>
      </c>
      <c r="C149" s="33" t="s">
        <v>252</v>
      </c>
      <c r="D149" s="91" t="s">
        <v>253</v>
      </c>
      <c r="E149" s="92">
        <v>44650</v>
      </c>
      <c r="F149" s="93">
        <v>44655</v>
      </c>
      <c r="G149" s="94">
        <v>45750</v>
      </c>
      <c r="H149" s="82" t="s">
        <v>40</v>
      </c>
      <c r="I149" s="82" t="s">
        <v>78</v>
      </c>
    </row>
    <row r="150" spans="1:11" ht="51" x14ac:dyDescent="0.3">
      <c r="A150" s="90" t="s">
        <v>250</v>
      </c>
      <c r="B150" s="33" t="s">
        <v>215</v>
      </c>
      <c r="C150" s="33" t="s">
        <v>252</v>
      </c>
      <c r="D150" s="91" t="s">
        <v>253</v>
      </c>
      <c r="E150" s="92">
        <v>44650</v>
      </c>
      <c r="F150" s="93">
        <v>44655</v>
      </c>
      <c r="G150" s="94">
        <v>45750</v>
      </c>
      <c r="H150" s="82" t="s">
        <v>40</v>
      </c>
      <c r="I150" s="82" t="s">
        <v>78</v>
      </c>
    </row>
    <row r="151" spans="1:11" ht="51" x14ac:dyDescent="0.3">
      <c r="A151" s="90" t="s">
        <v>250</v>
      </c>
      <c r="B151" s="33" t="s">
        <v>265</v>
      </c>
      <c r="C151" s="33" t="s">
        <v>252</v>
      </c>
      <c r="D151" s="91" t="s">
        <v>253</v>
      </c>
      <c r="E151" s="92">
        <v>44650</v>
      </c>
      <c r="F151" s="93">
        <v>44655</v>
      </c>
      <c r="G151" s="94">
        <v>45750</v>
      </c>
      <c r="H151" s="82" t="s">
        <v>40</v>
      </c>
      <c r="I151" s="82" t="s">
        <v>78</v>
      </c>
    </row>
    <row r="152" spans="1:11" ht="51" x14ac:dyDescent="0.3">
      <c r="A152" s="90" t="s">
        <v>250</v>
      </c>
      <c r="B152" s="33" t="s">
        <v>266</v>
      </c>
      <c r="C152" s="33" t="s">
        <v>252</v>
      </c>
      <c r="D152" s="91" t="s">
        <v>253</v>
      </c>
      <c r="E152" s="92">
        <v>44650</v>
      </c>
      <c r="F152" s="93">
        <v>44655</v>
      </c>
      <c r="G152" s="94">
        <v>45750</v>
      </c>
      <c r="H152" s="82" t="s">
        <v>40</v>
      </c>
      <c r="I152" s="82" t="s">
        <v>78</v>
      </c>
    </row>
    <row r="153" spans="1:11" ht="51" x14ac:dyDescent="0.3">
      <c r="A153" s="90" t="s">
        <v>250</v>
      </c>
      <c r="B153" s="33" t="s">
        <v>267</v>
      </c>
      <c r="C153" s="33" t="s">
        <v>252</v>
      </c>
      <c r="D153" s="91" t="s">
        <v>253</v>
      </c>
      <c r="E153" s="92">
        <v>44650</v>
      </c>
      <c r="F153" s="93">
        <v>44655</v>
      </c>
      <c r="G153" s="94">
        <v>45750</v>
      </c>
      <c r="H153" s="82" t="s">
        <v>40</v>
      </c>
      <c r="I153" s="82" t="s">
        <v>78</v>
      </c>
    </row>
    <row r="154" spans="1:11" ht="51" x14ac:dyDescent="0.3">
      <c r="A154" s="90" t="s">
        <v>250</v>
      </c>
      <c r="B154" s="33" t="s">
        <v>268</v>
      </c>
      <c r="C154" s="33" t="s">
        <v>252</v>
      </c>
      <c r="D154" s="91" t="s">
        <v>253</v>
      </c>
      <c r="E154" s="92">
        <v>44650</v>
      </c>
      <c r="F154" s="93">
        <v>44655</v>
      </c>
      <c r="G154" s="94">
        <v>45750</v>
      </c>
      <c r="H154" s="82" t="s">
        <v>40</v>
      </c>
      <c r="I154" s="82" t="s">
        <v>78</v>
      </c>
    </row>
    <row r="155" spans="1:11" ht="51" x14ac:dyDescent="0.3">
      <c r="A155" s="90" t="s">
        <v>250</v>
      </c>
      <c r="B155" s="33" t="s">
        <v>269</v>
      </c>
      <c r="C155" s="33" t="s">
        <v>252</v>
      </c>
      <c r="D155" s="91" t="s">
        <v>253</v>
      </c>
      <c r="E155" s="92">
        <v>44650</v>
      </c>
      <c r="F155" s="93">
        <v>44655</v>
      </c>
      <c r="G155" s="94">
        <v>45750</v>
      </c>
      <c r="H155" s="82" t="s">
        <v>40</v>
      </c>
      <c r="I155" s="82" t="s">
        <v>78</v>
      </c>
    </row>
    <row r="156" spans="1:11" ht="51" x14ac:dyDescent="0.3">
      <c r="A156" s="90" t="s">
        <v>250</v>
      </c>
      <c r="B156" s="33" t="s">
        <v>270</v>
      </c>
      <c r="C156" s="33" t="s">
        <v>252</v>
      </c>
      <c r="D156" s="91" t="s">
        <v>271</v>
      </c>
      <c r="E156" s="92">
        <v>44650</v>
      </c>
      <c r="F156" s="93">
        <v>44655</v>
      </c>
      <c r="G156" s="94">
        <v>45750</v>
      </c>
      <c r="H156" s="82" t="s">
        <v>40</v>
      </c>
      <c r="I156" s="82" t="s">
        <v>78</v>
      </c>
    </row>
    <row r="157" spans="1:11" ht="51" x14ac:dyDescent="0.3">
      <c r="A157" s="90" t="s">
        <v>250</v>
      </c>
      <c r="B157" s="33" t="s">
        <v>272</v>
      </c>
      <c r="C157" s="33" t="s">
        <v>252</v>
      </c>
      <c r="D157" s="91" t="s">
        <v>253</v>
      </c>
      <c r="E157" s="92">
        <v>44650</v>
      </c>
      <c r="F157" s="93">
        <v>44655</v>
      </c>
      <c r="G157" s="94">
        <v>45750</v>
      </c>
      <c r="H157" s="82" t="s">
        <v>40</v>
      </c>
      <c r="I157" s="82" t="s">
        <v>78</v>
      </c>
    </row>
    <row r="158" spans="1:11" ht="30.6" x14ac:dyDescent="0.3">
      <c r="A158" s="90" t="s">
        <v>12</v>
      </c>
      <c r="B158" s="33" t="s">
        <v>13</v>
      </c>
      <c r="C158" s="97" t="s">
        <v>14</v>
      </c>
      <c r="D158" s="98">
        <v>432917</v>
      </c>
      <c r="E158" s="92">
        <v>44763</v>
      </c>
      <c r="F158" s="93">
        <v>44771</v>
      </c>
      <c r="G158" s="94">
        <v>45866</v>
      </c>
      <c r="H158" s="82" t="s">
        <v>40</v>
      </c>
      <c r="I158" s="82" t="s">
        <v>78</v>
      </c>
      <c r="K158" s="99"/>
    </row>
    <row r="159" spans="1:11" ht="30.6" x14ac:dyDescent="0.3">
      <c r="A159" s="90" t="s">
        <v>12</v>
      </c>
      <c r="B159" s="33" t="s">
        <v>15</v>
      </c>
      <c r="C159" s="29" t="s">
        <v>14</v>
      </c>
      <c r="D159" s="98">
        <v>432917</v>
      </c>
      <c r="E159" s="92">
        <v>44763</v>
      </c>
      <c r="F159" s="93">
        <v>44771</v>
      </c>
      <c r="G159" s="94">
        <v>45866</v>
      </c>
      <c r="H159" s="82" t="s">
        <v>40</v>
      </c>
      <c r="I159" s="82" t="s">
        <v>78</v>
      </c>
      <c r="K159" s="99"/>
    </row>
    <row r="160" spans="1:11" ht="30.6" x14ac:dyDescent="0.3">
      <c r="A160" s="90" t="s">
        <v>12</v>
      </c>
      <c r="B160" s="33" t="s">
        <v>16</v>
      </c>
      <c r="C160" s="29" t="s">
        <v>14</v>
      </c>
      <c r="D160" s="98">
        <v>432917</v>
      </c>
      <c r="E160" s="92">
        <v>44763</v>
      </c>
      <c r="F160" s="93">
        <v>44771</v>
      </c>
      <c r="G160" s="94">
        <v>45866</v>
      </c>
      <c r="H160" s="82" t="s">
        <v>40</v>
      </c>
      <c r="I160" s="82" t="s">
        <v>78</v>
      </c>
      <c r="K160" s="99"/>
    </row>
    <row r="161" spans="1:21" ht="30.6" x14ac:dyDescent="0.3">
      <c r="A161" s="90" t="s">
        <v>12</v>
      </c>
      <c r="B161" s="33" t="s">
        <v>17</v>
      </c>
      <c r="C161" s="29" t="s">
        <v>14</v>
      </c>
      <c r="D161" s="98">
        <v>432917</v>
      </c>
      <c r="E161" s="92">
        <v>44763</v>
      </c>
      <c r="F161" s="93">
        <v>44771</v>
      </c>
      <c r="G161" s="94">
        <v>45866</v>
      </c>
      <c r="H161" s="82" t="s">
        <v>40</v>
      </c>
      <c r="I161" s="82" t="s">
        <v>78</v>
      </c>
      <c r="K161" s="99"/>
    </row>
    <row r="162" spans="1:21" ht="20.399999999999999" x14ac:dyDescent="0.3">
      <c r="A162" s="90" t="s">
        <v>18</v>
      </c>
      <c r="B162" s="33" t="s">
        <v>19</v>
      </c>
      <c r="C162" s="29" t="s">
        <v>20</v>
      </c>
      <c r="D162" s="98">
        <v>29251034.82</v>
      </c>
      <c r="E162" s="92">
        <v>44811</v>
      </c>
      <c r="F162" s="93">
        <v>44823</v>
      </c>
      <c r="G162" s="94">
        <v>45918</v>
      </c>
      <c r="H162" s="82" t="s">
        <v>40</v>
      </c>
      <c r="I162" s="82"/>
      <c r="K162" s="99"/>
    </row>
    <row r="163" spans="1:21" ht="20.399999999999999" x14ac:dyDescent="0.3">
      <c r="A163" s="90" t="s">
        <v>22</v>
      </c>
      <c r="B163" s="33" t="s">
        <v>24</v>
      </c>
      <c r="C163" s="33" t="s">
        <v>23</v>
      </c>
      <c r="D163" s="100">
        <v>0.105</v>
      </c>
      <c r="E163" s="92">
        <v>44824</v>
      </c>
      <c r="F163" s="93">
        <v>44835</v>
      </c>
      <c r="G163" s="94">
        <v>45930</v>
      </c>
      <c r="H163" s="82" t="s">
        <v>40</v>
      </c>
      <c r="I163" s="82" t="s">
        <v>78</v>
      </c>
      <c r="K163" s="99"/>
    </row>
    <row r="164" spans="1:21" ht="30.6" x14ac:dyDescent="0.3">
      <c r="A164" s="90" t="s">
        <v>27</v>
      </c>
      <c r="B164" s="33" t="s">
        <v>26</v>
      </c>
      <c r="C164" s="29" t="s">
        <v>25</v>
      </c>
      <c r="D164" s="101">
        <v>1500175</v>
      </c>
      <c r="E164" s="92">
        <v>44824</v>
      </c>
      <c r="F164" s="93">
        <v>44835</v>
      </c>
      <c r="G164" s="94">
        <v>46660</v>
      </c>
      <c r="H164" s="82" t="s">
        <v>40</v>
      </c>
      <c r="I164" s="82" t="s">
        <v>78</v>
      </c>
      <c r="K164" s="99"/>
    </row>
    <row r="165" spans="1:21" x14ac:dyDescent="0.3">
      <c r="A165" s="90" t="s">
        <v>29</v>
      </c>
      <c r="B165" s="33" t="s">
        <v>30</v>
      </c>
      <c r="C165" s="29" t="s">
        <v>31</v>
      </c>
      <c r="D165" s="101">
        <v>17630551.850000001</v>
      </c>
      <c r="E165" s="92">
        <v>44826</v>
      </c>
      <c r="F165" s="93">
        <v>44835</v>
      </c>
      <c r="G165" s="94">
        <v>45930</v>
      </c>
      <c r="H165" s="82" t="s">
        <v>40</v>
      </c>
      <c r="I165" s="82"/>
      <c r="K165" s="99"/>
    </row>
    <row r="166" spans="1:21" x14ac:dyDescent="0.3">
      <c r="A166" s="90" t="s">
        <v>28</v>
      </c>
      <c r="B166" s="102" t="s">
        <v>32</v>
      </c>
      <c r="C166" s="29" t="s">
        <v>33</v>
      </c>
      <c r="D166" s="101">
        <v>19053477.699999999</v>
      </c>
      <c r="E166" s="92">
        <v>44826</v>
      </c>
      <c r="F166" s="93">
        <v>44835</v>
      </c>
      <c r="G166" s="94">
        <v>45930</v>
      </c>
      <c r="H166" s="103" t="s">
        <v>40</v>
      </c>
      <c r="I166" s="103"/>
      <c r="K166" s="99"/>
    </row>
    <row r="167" spans="1:21" ht="20.399999999999999" x14ac:dyDescent="0.3">
      <c r="A167" s="90" t="s">
        <v>34</v>
      </c>
      <c r="B167" s="33" t="s">
        <v>35</v>
      </c>
      <c r="C167" s="29" t="s">
        <v>36</v>
      </c>
      <c r="D167" s="104">
        <v>2.8750000000000001E-2</v>
      </c>
      <c r="E167" s="92">
        <v>44826</v>
      </c>
      <c r="F167" s="93">
        <v>44835</v>
      </c>
      <c r="G167" s="94">
        <v>45930</v>
      </c>
      <c r="H167" s="82" t="s">
        <v>40</v>
      </c>
      <c r="I167" s="82" t="s">
        <v>78</v>
      </c>
      <c r="K167" s="99"/>
    </row>
    <row r="168" spans="1:21" ht="20.399999999999999" x14ac:dyDescent="0.3">
      <c r="A168" s="105" t="s">
        <v>37</v>
      </c>
      <c r="B168" s="106" t="s">
        <v>38</v>
      </c>
      <c r="C168" s="29" t="s">
        <v>39</v>
      </c>
      <c r="D168" s="107">
        <v>11430</v>
      </c>
      <c r="E168" s="92">
        <v>44826</v>
      </c>
      <c r="F168" s="93">
        <v>44835</v>
      </c>
      <c r="G168" s="94">
        <v>45930</v>
      </c>
      <c r="H168" s="108" t="s">
        <v>40</v>
      </c>
      <c r="I168" s="82" t="s">
        <v>78</v>
      </c>
      <c r="J168" s="50"/>
      <c r="K168" s="109"/>
      <c r="L168" s="110"/>
      <c r="M168" s="111"/>
      <c r="N168" s="112"/>
      <c r="O168" s="113"/>
      <c r="P168" s="114"/>
      <c r="Q168" s="114"/>
      <c r="U168" s="99"/>
    </row>
    <row r="169" spans="1:21" ht="30.6" x14ac:dyDescent="0.3">
      <c r="A169" s="90" t="s">
        <v>273</v>
      </c>
      <c r="B169" s="33" t="s">
        <v>274</v>
      </c>
      <c r="C169" s="29" t="s">
        <v>289</v>
      </c>
      <c r="D169" s="107">
        <v>27353.17</v>
      </c>
      <c r="E169" s="92">
        <v>44823</v>
      </c>
      <c r="F169" s="93">
        <v>44830</v>
      </c>
      <c r="G169" s="94">
        <v>45926</v>
      </c>
      <c r="H169" s="82" t="s">
        <v>40</v>
      </c>
      <c r="I169" s="82" t="s">
        <v>78</v>
      </c>
      <c r="K169" s="99"/>
    </row>
    <row r="170" spans="1:21" ht="30.6" x14ac:dyDescent="0.3">
      <c r="A170" s="90" t="s">
        <v>273</v>
      </c>
      <c r="B170" s="33" t="s">
        <v>275</v>
      </c>
      <c r="C170" s="29" t="s">
        <v>289</v>
      </c>
      <c r="D170" s="107">
        <v>27353.17</v>
      </c>
      <c r="E170" s="92">
        <v>44823</v>
      </c>
      <c r="F170" s="93">
        <v>44830</v>
      </c>
      <c r="G170" s="94">
        <v>45926</v>
      </c>
      <c r="H170" s="82" t="s">
        <v>40</v>
      </c>
      <c r="I170" s="82" t="s">
        <v>78</v>
      </c>
    </row>
    <row r="171" spans="1:21" ht="30.6" x14ac:dyDescent="0.3">
      <c r="A171" s="90" t="s">
        <v>273</v>
      </c>
      <c r="B171" s="33" t="s">
        <v>276</v>
      </c>
      <c r="C171" s="29" t="s">
        <v>289</v>
      </c>
      <c r="D171" s="107">
        <v>27353.17</v>
      </c>
      <c r="E171" s="92">
        <v>44823</v>
      </c>
      <c r="F171" s="93">
        <v>44830</v>
      </c>
      <c r="G171" s="94">
        <v>45926</v>
      </c>
      <c r="H171" s="82" t="s">
        <v>40</v>
      </c>
      <c r="I171" s="82" t="s">
        <v>78</v>
      </c>
    </row>
    <row r="172" spans="1:21" ht="30.6" x14ac:dyDescent="0.3">
      <c r="A172" s="90" t="s">
        <v>273</v>
      </c>
      <c r="B172" s="33" t="s">
        <v>277</v>
      </c>
      <c r="C172" s="29" t="s">
        <v>289</v>
      </c>
      <c r="D172" s="107">
        <v>27353.17</v>
      </c>
      <c r="E172" s="92">
        <v>44823</v>
      </c>
      <c r="F172" s="93">
        <v>44830</v>
      </c>
      <c r="G172" s="94">
        <v>45926</v>
      </c>
      <c r="H172" s="82" t="s">
        <v>40</v>
      </c>
      <c r="I172" s="82" t="s">
        <v>78</v>
      </c>
    </row>
    <row r="173" spans="1:21" ht="30.6" x14ac:dyDescent="0.3">
      <c r="A173" s="90" t="s">
        <v>273</v>
      </c>
      <c r="B173" s="33" t="s">
        <v>278</v>
      </c>
      <c r="C173" s="29" t="s">
        <v>289</v>
      </c>
      <c r="D173" s="107">
        <v>27353.17</v>
      </c>
      <c r="E173" s="92">
        <v>44823</v>
      </c>
      <c r="F173" s="93">
        <v>44830</v>
      </c>
      <c r="G173" s="94">
        <v>45926</v>
      </c>
      <c r="H173" s="82" t="s">
        <v>40</v>
      </c>
      <c r="I173" s="82" t="s">
        <v>78</v>
      </c>
    </row>
    <row r="174" spans="1:21" ht="30.6" x14ac:dyDescent="0.3">
      <c r="A174" s="90" t="s">
        <v>273</v>
      </c>
      <c r="B174" s="33" t="s">
        <v>279</v>
      </c>
      <c r="C174" s="29" t="s">
        <v>289</v>
      </c>
      <c r="D174" s="107">
        <v>27353.17</v>
      </c>
      <c r="E174" s="92">
        <v>44823</v>
      </c>
      <c r="F174" s="93">
        <v>44830</v>
      </c>
      <c r="G174" s="94">
        <v>45926</v>
      </c>
      <c r="H174" s="82" t="s">
        <v>40</v>
      </c>
      <c r="I174" s="82" t="s">
        <v>78</v>
      </c>
    </row>
    <row r="175" spans="1:21" ht="30.6" x14ac:dyDescent="0.3">
      <c r="A175" s="90" t="s">
        <v>280</v>
      </c>
      <c r="B175" s="33" t="s">
        <v>282</v>
      </c>
      <c r="C175" s="29" t="s">
        <v>290</v>
      </c>
      <c r="D175" s="107">
        <v>301255.65000000002</v>
      </c>
      <c r="E175" s="92">
        <v>44854</v>
      </c>
      <c r="F175" s="93">
        <v>44861</v>
      </c>
      <c r="G175" s="94" t="s">
        <v>281</v>
      </c>
      <c r="H175" s="82" t="s">
        <v>40</v>
      </c>
      <c r="I175" s="82" t="s">
        <v>78</v>
      </c>
    </row>
    <row r="176" spans="1:21" ht="30.6" x14ac:dyDescent="0.3">
      <c r="A176" s="90" t="s">
        <v>280</v>
      </c>
      <c r="B176" s="33" t="s">
        <v>283</v>
      </c>
      <c r="C176" s="29" t="s">
        <v>290</v>
      </c>
      <c r="D176" s="107">
        <v>301255.65000000002</v>
      </c>
      <c r="E176" s="92">
        <v>44854</v>
      </c>
      <c r="F176" s="93">
        <v>44861</v>
      </c>
      <c r="G176" s="94" t="s">
        <v>281</v>
      </c>
      <c r="H176" s="82" t="s">
        <v>40</v>
      </c>
      <c r="I176" s="82" t="s">
        <v>78</v>
      </c>
    </row>
    <row r="177" spans="1:10" ht="30.6" x14ac:dyDescent="0.3">
      <c r="A177" s="90" t="s">
        <v>280</v>
      </c>
      <c r="B177" s="33" t="s">
        <v>284</v>
      </c>
      <c r="C177" s="29" t="s">
        <v>290</v>
      </c>
      <c r="D177" s="107">
        <v>301255.65000000002</v>
      </c>
      <c r="E177" s="92">
        <v>44854</v>
      </c>
      <c r="F177" s="93">
        <v>44861</v>
      </c>
      <c r="G177" s="94" t="s">
        <v>281</v>
      </c>
      <c r="H177" s="82" t="s">
        <v>40</v>
      </c>
      <c r="I177" s="82" t="s">
        <v>78</v>
      </c>
    </row>
    <row r="178" spans="1:10" ht="30.6" x14ac:dyDescent="0.3">
      <c r="A178" s="90" t="s">
        <v>280</v>
      </c>
      <c r="B178" s="33" t="s">
        <v>285</v>
      </c>
      <c r="C178" s="29" t="s">
        <v>290</v>
      </c>
      <c r="D178" s="107">
        <v>301255.65000000002</v>
      </c>
      <c r="E178" s="92">
        <v>44854</v>
      </c>
      <c r="F178" s="93">
        <v>44861</v>
      </c>
      <c r="G178" s="94" t="s">
        <v>281</v>
      </c>
      <c r="H178" s="82" t="s">
        <v>40</v>
      </c>
      <c r="I178" s="82" t="s">
        <v>78</v>
      </c>
    </row>
    <row r="179" spans="1:10" ht="18" customHeight="1" x14ac:dyDescent="0.3">
      <c r="A179" s="115" t="s">
        <v>288</v>
      </c>
      <c r="B179" s="33" t="s">
        <v>286</v>
      </c>
      <c r="C179" s="29" t="s">
        <v>287</v>
      </c>
      <c r="D179" s="107">
        <v>11307375</v>
      </c>
      <c r="E179" s="92">
        <v>44804</v>
      </c>
      <c r="F179" s="93">
        <v>44805</v>
      </c>
      <c r="G179" s="94">
        <v>44895</v>
      </c>
      <c r="H179" s="82" t="s">
        <v>40</v>
      </c>
      <c r="I179" s="82"/>
    </row>
    <row r="180" spans="1:10" ht="18" customHeight="1" x14ac:dyDescent="0.3">
      <c r="A180" s="90" t="s">
        <v>297</v>
      </c>
      <c r="B180" s="33" t="s">
        <v>286</v>
      </c>
      <c r="C180" s="29" t="s">
        <v>292</v>
      </c>
      <c r="D180" s="91" t="s">
        <v>293</v>
      </c>
      <c r="E180" s="92">
        <v>44886</v>
      </c>
      <c r="F180" s="93">
        <v>44896</v>
      </c>
      <c r="G180" s="94">
        <v>45991</v>
      </c>
      <c r="H180" s="108" t="s">
        <v>40</v>
      </c>
      <c r="I180" s="82" t="s">
        <v>21</v>
      </c>
    </row>
    <row r="181" spans="1:10" ht="18" customHeight="1" x14ac:dyDescent="0.3">
      <c r="A181" s="90" t="s">
        <v>297</v>
      </c>
      <c r="B181" s="33" t="s">
        <v>294</v>
      </c>
      <c r="C181" s="29" t="s">
        <v>292</v>
      </c>
      <c r="D181" s="91" t="s">
        <v>293</v>
      </c>
      <c r="E181" s="92">
        <v>44886</v>
      </c>
      <c r="F181" s="93">
        <v>44896</v>
      </c>
      <c r="G181" s="94">
        <v>45991</v>
      </c>
      <c r="H181" s="108" t="s">
        <v>40</v>
      </c>
      <c r="I181" s="82" t="s">
        <v>21</v>
      </c>
    </row>
    <row r="182" spans="1:10" ht="14.4" customHeight="1" x14ac:dyDescent="0.3">
      <c r="A182" s="90" t="s">
        <v>297</v>
      </c>
      <c r="B182" s="33" t="s">
        <v>295</v>
      </c>
      <c r="C182" s="29" t="s">
        <v>292</v>
      </c>
      <c r="D182" s="91" t="s">
        <v>293</v>
      </c>
      <c r="E182" s="92">
        <v>44886</v>
      </c>
      <c r="F182" s="93">
        <v>44896</v>
      </c>
      <c r="G182" s="94">
        <v>45991</v>
      </c>
      <c r="H182" s="108" t="s">
        <v>40</v>
      </c>
      <c r="I182" s="82" t="s">
        <v>21</v>
      </c>
    </row>
    <row r="183" spans="1:10" ht="16.8" customHeight="1" x14ac:dyDescent="0.3">
      <c r="A183" s="90" t="s">
        <v>297</v>
      </c>
      <c r="B183" s="33" t="s">
        <v>296</v>
      </c>
      <c r="C183" s="29" t="s">
        <v>292</v>
      </c>
      <c r="D183" s="91" t="s">
        <v>293</v>
      </c>
      <c r="E183" s="92">
        <v>44886</v>
      </c>
      <c r="F183" s="93">
        <v>44896</v>
      </c>
      <c r="G183" s="94">
        <v>45991</v>
      </c>
      <c r="H183" s="108" t="s">
        <v>40</v>
      </c>
      <c r="I183" s="82" t="s">
        <v>21</v>
      </c>
    </row>
    <row r="184" spans="1:10" ht="25.2" customHeight="1" x14ac:dyDescent="0.3">
      <c r="A184" s="90" t="s">
        <v>298</v>
      </c>
      <c r="B184" s="33" t="s">
        <v>299</v>
      </c>
      <c r="C184" s="33" t="s">
        <v>300</v>
      </c>
      <c r="D184" s="91">
        <v>21059829.100000001</v>
      </c>
      <c r="E184" s="92">
        <v>44886</v>
      </c>
      <c r="F184" s="93">
        <v>44896</v>
      </c>
      <c r="G184" s="94">
        <v>45991</v>
      </c>
      <c r="H184" s="108" t="s">
        <v>40</v>
      </c>
      <c r="I184" s="82"/>
    </row>
    <row r="185" spans="1:10" x14ac:dyDescent="0.3">
      <c r="A185" s="90" t="s">
        <v>310</v>
      </c>
      <c r="B185" s="33" t="s">
        <v>311</v>
      </c>
      <c r="C185" s="33" t="s">
        <v>312</v>
      </c>
      <c r="D185" s="98">
        <v>9555546</v>
      </c>
      <c r="E185" s="92">
        <v>44909</v>
      </c>
      <c r="F185" s="93">
        <v>44944</v>
      </c>
      <c r="G185" s="94">
        <v>45077</v>
      </c>
      <c r="H185" s="82" t="s">
        <v>40</v>
      </c>
      <c r="I185" s="82"/>
    </row>
    <row r="186" spans="1:10" ht="20.399999999999999" x14ac:dyDescent="0.3">
      <c r="A186" s="90" t="s">
        <v>313</v>
      </c>
      <c r="B186" s="33" t="s">
        <v>314</v>
      </c>
      <c r="C186" s="33" t="s">
        <v>315</v>
      </c>
      <c r="D186" s="98">
        <v>6512841</v>
      </c>
      <c r="E186" s="92">
        <v>44909</v>
      </c>
      <c r="F186" s="93">
        <v>44944</v>
      </c>
      <c r="G186" s="94">
        <v>45077</v>
      </c>
      <c r="H186" s="82" t="s">
        <v>40</v>
      </c>
      <c r="I186" s="86"/>
    </row>
    <row r="187" spans="1:10" ht="20.399999999999999" x14ac:dyDescent="0.3">
      <c r="A187" s="90" t="s">
        <v>316</v>
      </c>
      <c r="B187" s="33" t="s">
        <v>317</v>
      </c>
      <c r="C187" s="33" t="s">
        <v>318</v>
      </c>
      <c r="D187" s="98">
        <v>6803412</v>
      </c>
      <c r="E187" s="92">
        <v>44909</v>
      </c>
      <c r="F187" s="93">
        <v>44944</v>
      </c>
      <c r="G187" s="94">
        <v>45077</v>
      </c>
      <c r="H187" s="82" t="s">
        <v>40</v>
      </c>
      <c r="I187" s="86"/>
    </row>
    <row r="188" spans="1:10" ht="20.399999999999999" x14ac:dyDescent="0.3">
      <c r="A188" s="90" t="s">
        <v>319</v>
      </c>
      <c r="B188" s="33" t="s">
        <v>320</v>
      </c>
      <c r="C188" s="33" t="s">
        <v>321</v>
      </c>
      <c r="D188" s="98">
        <v>1494773.25</v>
      </c>
      <c r="E188" s="92">
        <v>44909</v>
      </c>
      <c r="F188" s="93">
        <v>44944</v>
      </c>
      <c r="G188" s="94">
        <v>45077</v>
      </c>
      <c r="H188" s="82" t="s">
        <v>40</v>
      </c>
      <c r="I188" s="82" t="s">
        <v>78</v>
      </c>
    </row>
    <row r="189" spans="1:10" ht="20.399999999999999" x14ac:dyDescent="0.3">
      <c r="A189" s="90" t="s">
        <v>322</v>
      </c>
      <c r="B189" s="33" t="s">
        <v>323</v>
      </c>
      <c r="C189" s="33" t="s">
        <v>324</v>
      </c>
      <c r="D189" s="98">
        <v>1494759.75</v>
      </c>
      <c r="E189" s="92">
        <v>44909</v>
      </c>
      <c r="F189" s="93">
        <v>44944</v>
      </c>
      <c r="G189" s="94">
        <v>45077</v>
      </c>
      <c r="H189" s="82" t="s">
        <v>40</v>
      </c>
      <c r="I189" s="82" t="s">
        <v>78</v>
      </c>
    </row>
    <row r="190" spans="1:10" ht="20.399999999999999" x14ac:dyDescent="0.3">
      <c r="A190" s="90" t="s">
        <v>325</v>
      </c>
      <c r="B190" s="33" t="s">
        <v>326</v>
      </c>
      <c r="C190" s="33" t="s">
        <v>327</v>
      </c>
      <c r="D190" s="98">
        <v>1494773.25</v>
      </c>
      <c r="E190" s="92">
        <v>44909</v>
      </c>
      <c r="F190" s="93">
        <v>44944</v>
      </c>
      <c r="G190" s="94">
        <v>45077</v>
      </c>
      <c r="H190" s="82" t="s">
        <v>40</v>
      </c>
      <c r="I190" s="82" t="s">
        <v>78</v>
      </c>
      <c r="J190" s="49" t="s">
        <v>370</v>
      </c>
    </row>
    <row r="191" spans="1:10" ht="20.399999999999999" x14ac:dyDescent="0.3">
      <c r="A191" s="90" t="s">
        <v>328</v>
      </c>
      <c r="B191" s="33" t="s">
        <v>329</v>
      </c>
      <c r="C191" s="33" t="s">
        <v>330</v>
      </c>
      <c r="D191" s="91">
        <v>1494773.25</v>
      </c>
      <c r="E191" s="92">
        <v>44909</v>
      </c>
      <c r="F191" s="93">
        <v>44944</v>
      </c>
      <c r="G191" s="94">
        <v>45077</v>
      </c>
      <c r="H191" s="108" t="s">
        <v>40</v>
      </c>
      <c r="I191" s="82"/>
    </row>
    <row r="192" spans="1:10" ht="20.399999999999999" x14ac:dyDescent="0.3">
      <c r="A192" s="90" t="s">
        <v>331</v>
      </c>
      <c r="B192" s="33" t="s">
        <v>332</v>
      </c>
      <c r="C192" s="33" t="s">
        <v>333</v>
      </c>
      <c r="D192" s="91">
        <v>3431496.5</v>
      </c>
      <c r="E192" s="92">
        <v>45020</v>
      </c>
      <c r="F192" s="92">
        <v>45047</v>
      </c>
      <c r="G192" s="93">
        <v>45777</v>
      </c>
      <c r="H192" s="108" t="s">
        <v>40</v>
      </c>
      <c r="I192" s="82"/>
    </row>
    <row r="193" spans="1:9" ht="20.399999999999999" x14ac:dyDescent="0.3">
      <c r="A193" s="90" t="s">
        <v>325</v>
      </c>
      <c r="B193" s="33" t="s">
        <v>329</v>
      </c>
      <c r="C193" s="33" t="s">
        <v>327</v>
      </c>
      <c r="D193" s="91">
        <v>1542322.5</v>
      </c>
      <c r="E193" s="92">
        <v>45072</v>
      </c>
      <c r="F193" s="93"/>
      <c r="G193" s="94"/>
      <c r="H193" s="108" t="s">
        <v>40</v>
      </c>
      <c r="I193" s="82"/>
    </row>
    <row r="194" spans="1:9" ht="30.6" x14ac:dyDescent="0.3">
      <c r="A194" s="90" t="s">
        <v>334</v>
      </c>
      <c r="B194" s="33" t="s">
        <v>335</v>
      </c>
      <c r="C194" s="33" t="s">
        <v>336</v>
      </c>
      <c r="D194" s="91" t="s">
        <v>337</v>
      </c>
      <c r="E194" s="92">
        <v>45096</v>
      </c>
      <c r="F194" s="92">
        <v>45100</v>
      </c>
      <c r="G194" s="93">
        <v>46195</v>
      </c>
      <c r="H194" s="108" t="s">
        <v>40</v>
      </c>
      <c r="I194" s="91" t="s">
        <v>337</v>
      </c>
    </row>
    <row r="195" spans="1:9" ht="30.6" x14ac:dyDescent="0.3">
      <c r="A195" s="90" t="s">
        <v>334</v>
      </c>
      <c r="B195" s="33" t="s">
        <v>338</v>
      </c>
      <c r="C195" s="33" t="s">
        <v>336</v>
      </c>
      <c r="D195" s="91" t="s">
        <v>337</v>
      </c>
      <c r="E195" s="92">
        <v>45096</v>
      </c>
      <c r="F195" s="92">
        <v>45100</v>
      </c>
      <c r="G195" s="93">
        <v>46195</v>
      </c>
      <c r="H195" s="108" t="s">
        <v>40</v>
      </c>
      <c r="I195" s="91" t="s">
        <v>337</v>
      </c>
    </row>
    <row r="196" spans="1:9" ht="30.6" x14ac:dyDescent="0.3">
      <c r="A196" s="90" t="s">
        <v>334</v>
      </c>
      <c r="B196" s="33" t="s">
        <v>339</v>
      </c>
      <c r="C196" s="33" t="s">
        <v>336</v>
      </c>
      <c r="D196" s="91" t="s">
        <v>337</v>
      </c>
      <c r="E196" s="92">
        <v>45096</v>
      </c>
      <c r="F196" s="92">
        <v>45100</v>
      </c>
      <c r="G196" s="93">
        <v>46195</v>
      </c>
      <c r="H196" s="108" t="s">
        <v>40</v>
      </c>
      <c r="I196" s="91" t="s">
        <v>337</v>
      </c>
    </row>
    <row r="197" spans="1:9" ht="30.6" x14ac:dyDescent="0.3">
      <c r="A197" s="90" t="s">
        <v>334</v>
      </c>
      <c r="B197" s="33" t="s">
        <v>340</v>
      </c>
      <c r="C197" s="33" t="s">
        <v>336</v>
      </c>
      <c r="D197" s="91" t="s">
        <v>337</v>
      </c>
      <c r="E197" s="92">
        <v>45096</v>
      </c>
      <c r="F197" s="92">
        <v>45100</v>
      </c>
      <c r="G197" s="93">
        <v>46195</v>
      </c>
      <c r="H197" s="108" t="s">
        <v>40</v>
      </c>
      <c r="I197" s="91" t="s">
        <v>337</v>
      </c>
    </row>
    <row r="198" spans="1:9" ht="30.6" x14ac:dyDescent="0.3">
      <c r="A198" s="90" t="s">
        <v>334</v>
      </c>
      <c r="B198" s="33" t="s">
        <v>341</v>
      </c>
      <c r="C198" s="33" t="s">
        <v>336</v>
      </c>
      <c r="D198" s="91" t="s">
        <v>337</v>
      </c>
      <c r="E198" s="92">
        <v>45096</v>
      </c>
      <c r="F198" s="92">
        <v>45100</v>
      </c>
      <c r="G198" s="93">
        <v>46195</v>
      </c>
      <c r="H198" s="108" t="s">
        <v>40</v>
      </c>
      <c r="I198" s="91" t="s">
        <v>337</v>
      </c>
    </row>
    <row r="199" spans="1:9" ht="30.6" x14ac:dyDescent="0.3">
      <c r="A199" s="90" t="s">
        <v>334</v>
      </c>
      <c r="B199" s="33" t="s">
        <v>342</v>
      </c>
      <c r="C199" s="33" t="s">
        <v>336</v>
      </c>
      <c r="D199" s="91" t="s">
        <v>337</v>
      </c>
      <c r="E199" s="92">
        <v>45096</v>
      </c>
      <c r="F199" s="92">
        <v>45100</v>
      </c>
      <c r="G199" s="93">
        <v>46195</v>
      </c>
      <c r="H199" s="108" t="s">
        <v>40</v>
      </c>
      <c r="I199" s="91" t="s">
        <v>337</v>
      </c>
    </row>
    <row r="200" spans="1:9" ht="30.6" x14ac:dyDescent="0.3">
      <c r="A200" s="90" t="s">
        <v>334</v>
      </c>
      <c r="B200" s="33" t="s">
        <v>343</v>
      </c>
      <c r="C200" s="33" t="s">
        <v>336</v>
      </c>
      <c r="D200" s="91" t="s">
        <v>337</v>
      </c>
      <c r="E200" s="92">
        <v>45096</v>
      </c>
      <c r="F200" s="92">
        <v>45100</v>
      </c>
      <c r="G200" s="93">
        <v>46195</v>
      </c>
      <c r="H200" s="108" t="s">
        <v>40</v>
      </c>
      <c r="I200" s="91" t="s">
        <v>337</v>
      </c>
    </row>
    <row r="201" spans="1:9" ht="30.6" x14ac:dyDescent="0.3">
      <c r="A201" s="90" t="s">
        <v>334</v>
      </c>
      <c r="B201" s="33" t="s">
        <v>344</v>
      </c>
      <c r="C201" s="33" t="s">
        <v>336</v>
      </c>
      <c r="D201" s="91" t="s">
        <v>337</v>
      </c>
      <c r="E201" s="92">
        <v>45096</v>
      </c>
      <c r="F201" s="92">
        <v>45100</v>
      </c>
      <c r="G201" s="93">
        <v>46195</v>
      </c>
      <c r="H201" s="108" t="s">
        <v>40</v>
      </c>
      <c r="I201" s="91" t="s">
        <v>337</v>
      </c>
    </row>
    <row r="202" spans="1:9" ht="30.6" x14ac:dyDescent="0.3">
      <c r="A202" s="90" t="s">
        <v>334</v>
      </c>
      <c r="B202" s="33" t="s">
        <v>345</v>
      </c>
      <c r="C202" s="33" t="s">
        <v>336</v>
      </c>
      <c r="D202" s="91" t="s">
        <v>337</v>
      </c>
      <c r="E202" s="92">
        <v>45096</v>
      </c>
      <c r="F202" s="92">
        <v>45100</v>
      </c>
      <c r="G202" s="93">
        <v>46195</v>
      </c>
      <c r="H202" s="108" t="s">
        <v>40</v>
      </c>
      <c r="I202" s="91" t="s">
        <v>337</v>
      </c>
    </row>
    <row r="203" spans="1:9" ht="30.6" x14ac:dyDescent="0.3">
      <c r="A203" s="90" t="s">
        <v>334</v>
      </c>
      <c r="B203" s="33" t="s">
        <v>346</v>
      </c>
      <c r="C203" s="33" t="s">
        <v>336</v>
      </c>
      <c r="D203" s="91" t="s">
        <v>337</v>
      </c>
      <c r="E203" s="92">
        <v>45096</v>
      </c>
      <c r="F203" s="92">
        <v>45100</v>
      </c>
      <c r="G203" s="93">
        <v>46195</v>
      </c>
      <c r="H203" s="108" t="s">
        <v>40</v>
      </c>
      <c r="I203" s="91" t="s">
        <v>337</v>
      </c>
    </row>
    <row r="204" spans="1:9" ht="30.6" x14ac:dyDescent="0.3">
      <c r="A204" s="90" t="s">
        <v>334</v>
      </c>
      <c r="B204" s="33" t="s">
        <v>347</v>
      </c>
      <c r="C204" s="33" t="s">
        <v>336</v>
      </c>
      <c r="D204" s="91" t="s">
        <v>337</v>
      </c>
      <c r="E204" s="92">
        <v>45096</v>
      </c>
      <c r="F204" s="92">
        <v>45100</v>
      </c>
      <c r="G204" s="93">
        <v>46195</v>
      </c>
      <c r="H204" s="108" t="s">
        <v>40</v>
      </c>
      <c r="I204" s="91" t="s">
        <v>337</v>
      </c>
    </row>
    <row r="205" spans="1:9" ht="30.6" x14ac:dyDescent="0.3">
      <c r="A205" s="90" t="s">
        <v>334</v>
      </c>
      <c r="B205" s="33" t="s">
        <v>348</v>
      </c>
      <c r="C205" s="33" t="s">
        <v>336</v>
      </c>
      <c r="D205" s="91" t="s">
        <v>337</v>
      </c>
      <c r="E205" s="92">
        <v>45096</v>
      </c>
      <c r="F205" s="92">
        <v>45100</v>
      </c>
      <c r="G205" s="93">
        <v>46195</v>
      </c>
      <c r="H205" s="108" t="s">
        <v>40</v>
      </c>
      <c r="I205" s="91" t="s">
        <v>337</v>
      </c>
    </row>
    <row r="206" spans="1:9" ht="30.6" x14ac:dyDescent="0.3">
      <c r="A206" s="90" t="s">
        <v>334</v>
      </c>
      <c r="B206" s="33" t="s">
        <v>349</v>
      </c>
      <c r="C206" s="33" t="s">
        <v>336</v>
      </c>
      <c r="D206" s="91" t="s">
        <v>337</v>
      </c>
      <c r="E206" s="92">
        <v>45096</v>
      </c>
      <c r="F206" s="92">
        <v>45100</v>
      </c>
      <c r="G206" s="93">
        <v>46195</v>
      </c>
      <c r="H206" s="108" t="s">
        <v>40</v>
      </c>
      <c r="I206" s="91" t="s">
        <v>337</v>
      </c>
    </row>
    <row r="207" spans="1:9" ht="30.6" x14ac:dyDescent="0.3">
      <c r="A207" s="90" t="s">
        <v>350</v>
      </c>
      <c r="B207" s="33" t="s">
        <v>353</v>
      </c>
      <c r="C207" s="33" t="s">
        <v>354</v>
      </c>
      <c r="D207" s="91">
        <v>599886</v>
      </c>
      <c r="E207" s="92">
        <v>45097</v>
      </c>
      <c r="F207" s="92">
        <v>45108</v>
      </c>
      <c r="G207" s="93">
        <v>45229</v>
      </c>
      <c r="H207" s="108" t="s">
        <v>40</v>
      </c>
      <c r="I207" s="82"/>
    </row>
    <row r="208" spans="1:9" x14ac:dyDescent="0.3">
      <c r="A208" s="90" t="s">
        <v>352</v>
      </c>
      <c r="B208" s="33" t="s">
        <v>355</v>
      </c>
      <c r="C208" s="33" t="s">
        <v>356</v>
      </c>
      <c r="D208" s="91">
        <v>940000</v>
      </c>
      <c r="E208" s="92">
        <v>45104</v>
      </c>
      <c r="F208" s="92">
        <v>45108</v>
      </c>
      <c r="G208" s="93">
        <v>45229</v>
      </c>
      <c r="H208" s="108" t="s">
        <v>40</v>
      </c>
      <c r="I208" s="82"/>
    </row>
    <row r="209" spans="1:9" ht="20.399999999999999" x14ac:dyDescent="0.3">
      <c r="A209" s="90" t="s">
        <v>351</v>
      </c>
      <c r="B209" s="33" t="s">
        <v>357</v>
      </c>
      <c r="C209" s="33" t="s">
        <v>358</v>
      </c>
      <c r="D209" s="91">
        <v>1647.08</v>
      </c>
      <c r="E209" s="92">
        <v>45097</v>
      </c>
      <c r="F209" s="92">
        <v>45108</v>
      </c>
      <c r="G209" s="93">
        <v>46203</v>
      </c>
      <c r="H209" s="108" t="s">
        <v>40</v>
      </c>
      <c r="I209" s="82" t="s">
        <v>21</v>
      </c>
    </row>
    <row r="210" spans="1:9" ht="20.399999999999999" x14ac:dyDescent="0.3">
      <c r="A210" s="90" t="s">
        <v>351</v>
      </c>
      <c r="B210" s="33" t="s">
        <v>359</v>
      </c>
      <c r="C210" s="33" t="s">
        <v>358</v>
      </c>
      <c r="D210" s="91">
        <v>1693</v>
      </c>
      <c r="E210" s="92">
        <v>45097</v>
      </c>
      <c r="F210" s="92">
        <v>45108</v>
      </c>
      <c r="G210" s="93">
        <v>46203</v>
      </c>
      <c r="H210" s="108" t="s">
        <v>40</v>
      </c>
      <c r="I210" s="82" t="s">
        <v>21</v>
      </c>
    </row>
    <row r="211" spans="1:9" ht="20.399999999999999" x14ac:dyDescent="0.3">
      <c r="A211" s="90" t="s">
        <v>363</v>
      </c>
      <c r="B211" s="33" t="s">
        <v>364</v>
      </c>
      <c r="C211" s="33" t="s">
        <v>365</v>
      </c>
      <c r="D211" s="91">
        <v>7925225</v>
      </c>
      <c r="E211" s="92">
        <v>45097</v>
      </c>
      <c r="F211" s="92">
        <v>45108</v>
      </c>
      <c r="G211" s="93">
        <v>46203</v>
      </c>
      <c r="H211" s="108" t="s">
        <v>40</v>
      </c>
      <c r="I211" s="82" t="s">
        <v>21</v>
      </c>
    </row>
    <row r="212" spans="1:9" ht="20.399999999999999" x14ac:dyDescent="0.3">
      <c r="A212" s="90" t="s">
        <v>363</v>
      </c>
      <c r="B212" s="33" t="s">
        <v>366</v>
      </c>
      <c r="C212" s="33" t="s">
        <v>365</v>
      </c>
      <c r="D212" s="91">
        <v>7925225</v>
      </c>
      <c r="E212" s="92">
        <v>45097</v>
      </c>
      <c r="F212" s="92">
        <v>45108</v>
      </c>
      <c r="G212" s="93">
        <v>46203</v>
      </c>
      <c r="H212" s="108" t="s">
        <v>40</v>
      </c>
      <c r="I212" s="82" t="s">
        <v>21</v>
      </c>
    </row>
    <row r="213" spans="1:9" ht="20.399999999999999" x14ac:dyDescent="0.3">
      <c r="A213" s="90" t="s">
        <v>363</v>
      </c>
      <c r="B213" s="33" t="s">
        <v>369</v>
      </c>
      <c r="C213" s="33" t="s">
        <v>365</v>
      </c>
      <c r="D213" s="91">
        <v>7925225</v>
      </c>
      <c r="E213" s="92">
        <v>45097</v>
      </c>
      <c r="F213" s="92">
        <v>45108</v>
      </c>
      <c r="G213" s="93">
        <v>46203</v>
      </c>
      <c r="H213" s="108" t="s">
        <v>40</v>
      </c>
      <c r="I213" s="82" t="s">
        <v>21</v>
      </c>
    </row>
    <row r="214" spans="1:9" ht="20.399999999999999" x14ac:dyDescent="0.3">
      <c r="A214" s="90" t="s">
        <v>361</v>
      </c>
      <c r="B214" s="33" t="s">
        <v>366</v>
      </c>
      <c r="C214" s="33" t="s">
        <v>362</v>
      </c>
      <c r="D214" s="91">
        <v>1447160</v>
      </c>
      <c r="E214" s="92">
        <v>45097</v>
      </c>
      <c r="F214" s="92">
        <v>45108</v>
      </c>
      <c r="G214" s="93">
        <v>46203</v>
      </c>
      <c r="H214" s="108" t="s">
        <v>40</v>
      </c>
      <c r="I214" s="82" t="s">
        <v>21</v>
      </c>
    </row>
    <row r="215" spans="1:9" ht="20.399999999999999" x14ac:dyDescent="0.3">
      <c r="A215" s="90" t="s">
        <v>361</v>
      </c>
      <c r="B215" s="33" t="s">
        <v>367</v>
      </c>
      <c r="C215" s="33" t="s">
        <v>362</v>
      </c>
      <c r="D215" s="91">
        <v>1447160</v>
      </c>
      <c r="E215" s="92">
        <v>45097</v>
      </c>
      <c r="F215" s="92">
        <v>45108</v>
      </c>
      <c r="G215" s="93">
        <v>46203</v>
      </c>
      <c r="H215" s="108" t="s">
        <v>40</v>
      </c>
      <c r="I215" s="82" t="s">
        <v>21</v>
      </c>
    </row>
    <row r="216" spans="1:9" ht="20.399999999999999" x14ac:dyDescent="0.3">
      <c r="A216" s="90" t="s">
        <v>361</v>
      </c>
      <c r="B216" s="33" t="s">
        <v>368</v>
      </c>
      <c r="C216" s="33" t="s">
        <v>362</v>
      </c>
      <c r="D216" s="91">
        <v>1447160</v>
      </c>
      <c r="E216" s="92">
        <v>45097</v>
      </c>
      <c r="F216" s="92">
        <v>45108</v>
      </c>
      <c r="G216" s="93">
        <v>46203</v>
      </c>
      <c r="H216" s="108" t="s">
        <v>40</v>
      </c>
      <c r="I216" s="82" t="s">
        <v>21</v>
      </c>
    </row>
  </sheetData>
  <pageMargins left="0.70866141732283472" right="0.70866141732283472" top="0.74803149606299213" bottom="0.74803149606299213" header="0.31496062992125984" footer="0.31496062992125984"/>
  <pageSetup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2022-2023 REGISTER</vt:lpstr>
      <vt:lpstr>RFQ 2022-2023</vt:lpstr>
      <vt:lpstr>GLM CONTRACTS</vt:lpstr>
      <vt:lpstr>'2022-2023 REGISTER'!_Hlk30766835</vt:lpstr>
      <vt:lpstr>'2022-2023 REGISTER'!Print_Area</vt:lpstr>
      <vt:lpstr>'2022-2023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Mkansi</dc:creator>
  <cp:lastModifiedBy>Tsakani Mtebule</cp:lastModifiedBy>
  <cp:lastPrinted>2023-08-24T14:34:53Z</cp:lastPrinted>
  <dcterms:created xsi:type="dcterms:W3CDTF">2012-08-14T13:39:25Z</dcterms:created>
  <dcterms:modified xsi:type="dcterms:W3CDTF">2023-10-03T07:47:07Z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7d02b-784c-4743-8e38-cb3d4d1fb4ac_Enabled">
    <vt:lpwstr>true</vt:lpwstr>
  </property>
  <property fmtid="{D5CDD505-2E9C-101B-9397-08002B2CF9AE}" pid="3" name="MSIP_Label_66c7d02b-784c-4743-8e38-cb3d4d1fb4ac_SetDate">
    <vt:lpwstr>2021-08-25T19:42:45Z</vt:lpwstr>
  </property>
  <property fmtid="{D5CDD505-2E9C-101B-9397-08002B2CF9AE}" pid="4" name="MSIP_Label_66c7d02b-784c-4743-8e38-cb3d4d1fb4ac_Method">
    <vt:lpwstr>Privileged</vt:lpwstr>
  </property>
  <property fmtid="{D5CDD505-2E9C-101B-9397-08002B2CF9AE}" pid="5" name="MSIP_Label_66c7d02b-784c-4743-8e38-cb3d4d1fb4ac_Name">
    <vt:lpwstr>General Information</vt:lpwstr>
  </property>
  <property fmtid="{D5CDD505-2E9C-101B-9397-08002B2CF9AE}" pid="6" name="MSIP_Label_66c7d02b-784c-4743-8e38-cb3d4d1fb4ac_SiteId">
    <vt:lpwstr>e858e8dd-6a47-41a5-a409-16895dfdfe09</vt:lpwstr>
  </property>
  <property fmtid="{D5CDD505-2E9C-101B-9397-08002B2CF9AE}" pid="7" name="MSIP_Label_66c7d02b-784c-4743-8e38-cb3d4d1fb4ac_ActionId">
    <vt:lpwstr>c5c2d817-0cef-493d-9e9a-7de0d495799b</vt:lpwstr>
  </property>
  <property fmtid="{D5CDD505-2E9C-101B-9397-08002B2CF9AE}" pid="8" name="MSIP_Label_66c7d02b-784c-4743-8e38-cb3d4d1fb4ac_ContentBits">
    <vt:lpwstr>0</vt:lpwstr>
  </property>
</Properties>
</file>